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DX4976-107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IKE" sheetId="5" r:id="rId1"/>
    <sheet name="EAN CODES" sheetId="6" r:id="rId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H12" i="5" l="1"/>
  <c r="AF12" i="5"/>
  <c r="D525" i="6"/>
  <c r="D526" i="6"/>
  <c r="D527" i="6"/>
  <c r="D528" i="6"/>
  <c r="D524" i="6"/>
  <c r="AF44" i="5" l="1"/>
  <c r="AH18" i="5"/>
  <c r="AH20" i="5"/>
  <c r="AH17" i="5"/>
  <c r="AH23" i="5"/>
  <c r="AH24" i="5"/>
  <c r="AH25" i="5"/>
  <c r="AH26" i="5"/>
  <c r="AH27" i="5"/>
  <c r="AH28" i="5"/>
  <c r="AH29" i="5"/>
  <c r="AH44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5" i="5"/>
  <c r="AH46" i="5"/>
  <c r="AH47" i="5"/>
  <c r="AH48" i="5"/>
  <c r="AH49" i="5"/>
  <c r="AH50" i="5"/>
  <c r="AH51" i="5"/>
  <c r="AH53" i="5"/>
  <c r="AH52" i="5"/>
  <c r="AH55" i="5"/>
  <c r="AH56" i="5"/>
  <c r="AH57" i="5"/>
  <c r="AH54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6" i="5"/>
  <c r="AH75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7" i="5"/>
  <c r="AH98" i="5"/>
  <c r="AH99" i="5"/>
  <c r="AH100" i="5"/>
  <c r="AH101" i="5"/>
  <c r="AH102" i="5"/>
  <c r="AH103" i="5"/>
  <c r="AH104" i="5"/>
  <c r="AH105" i="5"/>
  <c r="AH106" i="5"/>
  <c r="AH94" i="5"/>
  <c r="AH107" i="5"/>
  <c r="AH108" i="5"/>
  <c r="AH95" i="5"/>
  <c r="AH109" i="5"/>
  <c r="AH110" i="5"/>
  <c r="AH111" i="5"/>
  <c r="AH112" i="5"/>
  <c r="AH96" i="5"/>
  <c r="AH113" i="5"/>
  <c r="AH114" i="5"/>
  <c r="AH115" i="5"/>
  <c r="AH116" i="5"/>
  <c r="AH117" i="5"/>
  <c r="AH118" i="5"/>
  <c r="AH119" i="5"/>
  <c r="AH120" i="5"/>
  <c r="AF18" i="5"/>
  <c r="AF20" i="5"/>
  <c r="AF17" i="5"/>
  <c r="AF23" i="5"/>
  <c r="AF24" i="5"/>
  <c r="AF25" i="5"/>
  <c r="AF26" i="5"/>
  <c r="AF27" i="5"/>
  <c r="AF28" i="5"/>
  <c r="AF29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5" i="5"/>
  <c r="AF46" i="5"/>
  <c r="AF47" i="5"/>
  <c r="AF48" i="5"/>
  <c r="AF49" i="5"/>
  <c r="AF50" i="5"/>
  <c r="AF51" i="5"/>
  <c r="AF53" i="5"/>
  <c r="AF52" i="5"/>
  <c r="AF55" i="5"/>
  <c r="AF56" i="5"/>
  <c r="AF57" i="5"/>
  <c r="AF54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6" i="5"/>
  <c r="AF75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7" i="5"/>
  <c r="AF98" i="5"/>
  <c r="AF99" i="5"/>
  <c r="AF100" i="5"/>
  <c r="AF101" i="5"/>
  <c r="AF102" i="5"/>
  <c r="AF103" i="5"/>
  <c r="AF104" i="5"/>
  <c r="AF105" i="5"/>
  <c r="AF106" i="5"/>
  <c r="AF94" i="5"/>
  <c r="AF107" i="5"/>
  <c r="AF108" i="5"/>
  <c r="AF95" i="5"/>
  <c r="AF109" i="5"/>
  <c r="AF110" i="5"/>
  <c r="AF111" i="5"/>
  <c r="AF112" i="5"/>
  <c r="AF96" i="5"/>
  <c r="AF113" i="5"/>
  <c r="AF114" i="5"/>
  <c r="AF115" i="5"/>
  <c r="AF116" i="5"/>
  <c r="AF117" i="5"/>
  <c r="AF118" i="5"/>
  <c r="AF119" i="5"/>
  <c r="AF120" i="5"/>
  <c r="AF6" i="5" l="1"/>
  <c r="AF15" i="5"/>
  <c r="AF7" i="5"/>
  <c r="AF8" i="5"/>
  <c r="AF9" i="5"/>
  <c r="AF10" i="5"/>
  <c r="AF11" i="5"/>
  <c r="AF13" i="5"/>
  <c r="AF14" i="5"/>
  <c r="AF16" i="5"/>
  <c r="AF19" i="5"/>
  <c r="AF21" i="5"/>
  <c r="AF22" i="5"/>
  <c r="AF30" i="5"/>
  <c r="AF5" i="5"/>
  <c r="AH5" i="5"/>
  <c r="AH15" i="5" l="1"/>
  <c r="AH6" i="5"/>
  <c r="AH9" i="5"/>
  <c r="AH10" i="5"/>
  <c r="AH11" i="5"/>
  <c r="AH14" i="5"/>
  <c r="AH7" i="5"/>
  <c r="AH19" i="5"/>
  <c r="AH16" i="5"/>
  <c r="AH21" i="5"/>
  <c r="AH8" i="5"/>
  <c r="AH13" i="5"/>
  <c r="AH22" i="5"/>
  <c r="AH30" i="5"/>
</calcChain>
</file>

<file path=xl/sharedStrings.xml><?xml version="1.0" encoding="utf-8"?>
<sst xmlns="http://schemas.openxmlformats.org/spreadsheetml/2006/main" count="1959" uniqueCount="236">
  <si>
    <t>QTY</t>
  </si>
  <si>
    <t>SKU</t>
  </si>
  <si>
    <t>STYLE</t>
  </si>
  <si>
    <t>ADULTS</t>
  </si>
  <si>
    <t>WHL</t>
  </si>
  <si>
    <t>PHOTO</t>
  </si>
  <si>
    <t>NIKE AIR MAX AP</t>
  </si>
  <si>
    <t>W NIKE COURT VISION A</t>
  </si>
  <si>
    <t>NIKE QUEST 5</t>
  </si>
  <si>
    <t>WMNS NIKE QUEST 5</t>
  </si>
  <si>
    <t>W NIKE AIR MAX SYSTM</t>
  </si>
  <si>
    <t>NIKE AIR MAX SYSTM</t>
  </si>
  <si>
    <t>W NIKE AIR MAX EXCEE</t>
  </si>
  <si>
    <t>WMNS NIKE COURT LEGAC</t>
  </si>
  <si>
    <t>CU4826-105</t>
  </si>
  <si>
    <t>DD9291-600</t>
  </si>
  <si>
    <t>DM9538-102</t>
  </si>
  <si>
    <t>DM9537-103</t>
  </si>
  <si>
    <t>DX0113-600</t>
  </si>
  <si>
    <t>CW6536-103</t>
  </si>
  <si>
    <t>DM7590-102</t>
  </si>
  <si>
    <t>DD0204-006</t>
  </si>
  <si>
    <t>DD9291-001</t>
  </si>
  <si>
    <t>DM9538-001</t>
  </si>
  <si>
    <t>RRP</t>
  </si>
  <si>
    <t>DJ6257-004</t>
  </si>
  <si>
    <t>WMNS NIKE TANJUN</t>
  </si>
  <si>
    <t>CD5432-101</t>
  </si>
  <si>
    <t>WMNS NIKE AIR MAX EXCEE</t>
  </si>
  <si>
    <t>DH3158-101</t>
  </si>
  <si>
    <t>W NIKE COURT VISION LO NN</t>
  </si>
  <si>
    <t>CU4826-011</t>
  </si>
  <si>
    <t xml:space="preserve">S I Z E    E U R </t>
  </si>
  <si>
    <t>DC3728-003</t>
  </si>
  <si>
    <t>NIKE REVOLUTION 6 NN</t>
  </si>
  <si>
    <t>DX4400-118</t>
  </si>
  <si>
    <t>JORDAN AIR WMS RETRO "MUSLIN" BEIGE</t>
  </si>
  <si>
    <t>DM0576-101</t>
  </si>
  <si>
    <t>NIKE AIR FORCE 1 LOW '07 RETRO "COLOR OF THE MONTH PINK GUM"</t>
  </si>
  <si>
    <t>DC0774-801</t>
  </si>
  <si>
    <t>NIKE AIR JORDAN 1 LOW</t>
  </si>
  <si>
    <t>DX4976-107</t>
  </si>
  <si>
    <t>NIKE JORDAN AIR SHIP PE SP</t>
  </si>
  <si>
    <t>DV9956-103</t>
  </si>
  <si>
    <t>AIR JORDAN 2 RETRO LOW</t>
  </si>
  <si>
    <t>dm2424-330</t>
  </si>
  <si>
    <t xml:space="preserve">JORDAN MEN GRANVILLE PRO SP </t>
  </si>
  <si>
    <t>DO8863-800</t>
  </si>
  <si>
    <t xml:space="preserve">JORDAN WMS SOPHIA SKIDES </t>
  </si>
  <si>
    <t>DQ6513-106</t>
  </si>
  <si>
    <t>JORDAN MEN LUKA 1 GS</t>
  </si>
  <si>
    <t>DQ6513-436</t>
  </si>
  <si>
    <t>JORDAN UNISEX LUKA 1 GS</t>
  </si>
  <si>
    <t>DM9554-900</t>
  </si>
  <si>
    <t>AIR PRESTO</t>
  </si>
  <si>
    <t>PRESTO</t>
  </si>
  <si>
    <t>DM3384-600</t>
  </si>
  <si>
    <t xml:space="preserve">JORDAN WMS DELTA 3 LOW </t>
  </si>
  <si>
    <t xml:space="preserve">DV0992-060
</t>
  </si>
  <si>
    <t>JORDAN JUNIOR ZION 2 GS BLACK/GREY</t>
  </si>
  <si>
    <t>CK2351-007</t>
  </si>
  <si>
    <t>WMNS DAYBREAK</t>
  </si>
  <si>
    <t>DJ6149-400</t>
  </si>
  <si>
    <t xml:space="preserve">NIKE UNISEX ZOOM FREAK 4 </t>
  </si>
  <si>
    <t>DO8863-701</t>
  </si>
  <si>
    <t>DX6405-200</t>
  </si>
  <si>
    <t>JORDAN WMS HEX MULE</t>
  </si>
  <si>
    <t>DJ6012-102</t>
  </si>
  <si>
    <t>NIKE KYRIE LOW 5</t>
  </si>
  <si>
    <t>DJ6149-100</t>
  </si>
  <si>
    <t>NIKE MEN ZOOM FREAK 4 WHITE/GREEN</t>
  </si>
  <si>
    <t>DJ5423-800</t>
  </si>
  <si>
    <t xml:space="preserve">NIKE MEN LEBRON XX
</t>
  </si>
  <si>
    <t>DB4635-001</t>
  </si>
  <si>
    <t>DAYBREAK</t>
  </si>
  <si>
    <t>DC9339-400</t>
  </si>
  <si>
    <t>NIKE MEN LEBRON 19</t>
  </si>
  <si>
    <t>CQ9283-001</t>
  </si>
  <si>
    <t>NIKE MEN LEBRON XVIII</t>
  </si>
  <si>
    <t>CZ0204-200</t>
  </si>
  <si>
    <t>NIKE MEN KYRIE INFINITY</t>
  </si>
  <si>
    <t>DV0820-100</t>
  </si>
  <si>
    <t>NIKE MEN AIR ZOOM FLIGHT 95</t>
  </si>
  <si>
    <t>DA3130-100</t>
  </si>
  <si>
    <t>JORDAN MEN ZION 1</t>
  </si>
  <si>
    <t>DD9361-106</t>
  </si>
  <si>
    <t>JORDAN MEN DELTA 3</t>
  </si>
  <si>
    <t>DM2813-400</t>
  </si>
  <si>
    <t>NIKE LEBRON XVIII</t>
  </si>
  <si>
    <t>FB8916-100</t>
  </si>
  <si>
    <t>NIKE AIR MAX 1 PRM</t>
  </si>
  <si>
    <t>DM4096-800</t>
  </si>
  <si>
    <t>NIKE UNISEX AIR DELDON</t>
  </si>
  <si>
    <t>DZ4710-200</t>
  </si>
  <si>
    <t>WMNS AIR MAX 95</t>
  </si>
  <si>
    <t>AO2326-100</t>
  </si>
  <si>
    <t>W AIR MAX 97 UL ' 17 SI</t>
  </si>
  <si>
    <t>DM8465-100</t>
  </si>
  <si>
    <t>AMBUSH AIR ADJUST FORCE SP</t>
  </si>
  <si>
    <t>DV1894-400</t>
  </si>
  <si>
    <t>NIKE AIR KUKINI SE "WATER"</t>
  </si>
  <si>
    <t>DM1123-002</t>
  </si>
  <si>
    <t>NIKE UNISEX LEBRON WITNESS VII</t>
  </si>
  <si>
    <t>DO7193-104</t>
  </si>
  <si>
    <t>JORDAN MEN ONE TAKE 4</t>
  </si>
  <si>
    <t>DD1901-600</t>
  </si>
  <si>
    <t>SPARK FLYKNIT</t>
  </si>
  <si>
    <t>DM0118-100</t>
  </si>
  <si>
    <t>Air Force 1 07 LV8</t>
  </si>
  <si>
    <t>DA0983-100</t>
  </si>
  <si>
    <t>NIKE WMS DAY BREAK</t>
  </si>
  <si>
    <t>DX2044-200</t>
  </si>
  <si>
    <t>NIKE WMS DUNK HIGH PRM MF</t>
  </si>
  <si>
    <t>DQ7558-001</t>
  </si>
  <si>
    <t>UNDERCOVER AIR FORCE 1 LOW SP</t>
  </si>
  <si>
    <t>CK2351-006</t>
  </si>
  <si>
    <t>DB1426-100</t>
  </si>
  <si>
    <t>WMNS AIR STRUCTURE OG</t>
  </si>
  <si>
    <t>DN1772-106</t>
  </si>
  <si>
    <t>AIR JORDAN LUKA 1</t>
  </si>
  <si>
    <t>CW1360-100</t>
  </si>
  <si>
    <t>WMNS AIR MAX III</t>
  </si>
  <si>
    <t>DM8019-004</t>
  </si>
  <si>
    <t>ACG LOWCATE</t>
  </si>
  <si>
    <t>DC3041-001</t>
  </si>
  <si>
    <t>OVERBREAK</t>
  </si>
  <si>
    <t>DV7229-700</t>
  </si>
  <si>
    <t>NIKE AIR PENNY 2</t>
  </si>
  <si>
    <t>BV7725-500</t>
  </si>
  <si>
    <t>DAYBREAK SP</t>
  </si>
  <si>
    <t>CZ0203-500</t>
  </si>
  <si>
    <t>NIKE UNISEX LEBRON XIX</t>
  </si>
  <si>
    <t>DC3637-001</t>
  </si>
  <si>
    <t>JORDAN MEN WHY NOT ZERO.5</t>
  </si>
  <si>
    <t>DN4196-430</t>
  </si>
  <si>
    <t>JORDAN UNISEX AIR XXXVI LOW LUKA</t>
  </si>
  <si>
    <t>DO7193-061</t>
  </si>
  <si>
    <t>JORDAN ONE TAKE 4</t>
  </si>
  <si>
    <t>FN8010-500</t>
  </si>
  <si>
    <t>NIKE UNISEX KD15 NRG</t>
  </si>
  <si>
    <t>DV6994-001</t>
  </si>
  <si>
    <t>AIR ZOOM FLIGHT 95</t>
  </si>
  <si>
    <t>CK2351-602</t>
  </si>
  <si>
    <t>CI1392-100</t>
  </si>
  <si>
    <t>DRIFTER GATOR ISPA</t>
  </si>
  <si>
    <t>DA3130-401</t>
  </si>
  <si>
    <t>DR0288-001</t>
  </si>
  <si>
    <t>AIR PRESTO PREMIUM</t>
  </si>
  <si>
    <t>DH8143-201</t>
  </si>
  <si>
    <t>AIR HUARACHE LE</t>
  </si>
  <si>
    <t>DB4635-300</t>
  </si>
  <si>
    <t>862507-002</t>
  </si>
  <si>
    <t>SFB NSW LEATHER BOOT</t>
  </si>
  <si>
    <t>CW7645-700</t>
  </si>
  <si>
    <t>CHALLENGER OG</t>
  </si>
  <si>
    <t>DN1772-305</t>
  </si>
  <si>
    <t>DN1857-100</t>
  </si>
  <si>
    <t xml:space="preserve"> JORDAN WMS SERIES</t>
  </si>
  <si>
    <t>DC2533-102</t>
  </si>
  <si>
    <t>WMNS WAFFLE ONE</t>
  </si>
  <si>
    <t>DX2256-200</t>
  </si>
  <si>
    <t>CK2351-005</t>
  </si>
  <si>
    <t>CQ7619-700</t>
  </si>
  <si>
    <t>WMNS DAYBREAK QS</t>
  </si>
  <si>
    <t>CK6715-100</t>
  </si>
  <si>
    <t>AIR MAX PLUS III</t>
  </si>
  <si>
    <t>DN1790-200</t>
  </si>
  <si>
    <t>NIKE AIR PEGASUS 83 PREMIUM</t>
  </si>
  <si>
    <t>DM8019-200</t>
  </si>
  <si>
    <t>NIKE ACG LOWCATE</t>
  </si>
  <si>
    <t>DQ8574-001</t>
  </si>
  <si>
    <t>NIKE AIR MAX 97 SE</t>
  </si>
  <si>
    <t>DO9332-200</t>
  </si>
  <si>
    <t>ACG AIR MADA</t>
  </si>
  <si>
    <t>DA3130-101</t>
  </si>
  <si>
    <t>NIKE JORDAN ZION 1</t>
  </si>
  <si>
    <t>DA3131-006</t>
  </si>
  <si>
    <t>NIKE JORDAN ZION 1 'INFRARED' (GS)</t>
  </si>
  <si>
    <t>DO7193-164</t>
  </si>
  <si>
    <t>NIKE JORDAN ONE TAKE 4</t>
  </si>
  <si>
    <t>AO1741-101</t>
  </si>
  <si>
    <t>AIR MAX2 LIGHT</t>
  </si>
  <si>
    <t>DX1165-100</t>
  </si>
  <si>
    <t>DD1499-001</t>
  </si>
  <si>
    <t>WMNS AIR MAX 97 SE</t>
  </si>
  <si>
    <t>CZ5928-100</t>
  </si>
  <si>
    <t>AIR TAILWIND 79</t>
  </si>
  <si>
    <t>DH4439-101</t>
  </si>
  <si>
    <t>WMNS AIR HUARACHE</t>
  </si>
  <si>
    <t>DH9792-100</t>
  </si>
  <si>
    <t>AIR MAX 95 QS</t>
  </si>
  <si>
    <t>DV0659-001</t>
  </si>
  <si>
    <t>AIR KUKINI</t>
  </si>
  <si>
    <t>DX4462-300</t>
  </si>
  <si>
    <t>AIR TRAINER</t>
  </si>
  <si>
    <t>CW3203-001</t>
  </si>
  <si>
    <t>ISPA SENSE FLYKNIT</t>
  </si>
  <si>
    <t>DB3017-001</t>
  </si>
  <si>
    <t>BE-DO-WIN SP</t>
  </si>
  <si>
    <t>DX2955-001</t>
  </si>
  <si>
    <t>DQ3979-001</t>
  </si>
  <si>
    <t>AIR MAX 95 PREMIUM</t>
  </si>
  <si>
    <t>CW5814-401</t>
  </si>
  <si>
    <t>FREE RUN TRAIL</t>
  </si>
  <si>
    <t>DC5330-301</t>
  </si>
  <si>
    <t>AIR MAX PRE-DAY LX</t>
  </si>
  <si>
    <t>DB9953-001</t>
  </si>
  <si>
    <t>WMNS LAHAR LOW</t>
  </si>
  <si>
    <t>AO1551-105</t>
  </si>
  <si>
    <t>AIR SKYLON II</t>
  </si>
  <si>
    <t>DR6694-400</t>
  </si>
  <si>
    <t>537732-004</t>
  </si>
  <si>
    <t>FREE RUN 2</t>
  </si>
  <si>
    <t>DN4923-001</t>
  </si>
  <si>
    <t>AIR PEGASUS 83</t>
  </si>
  <si>
    <t>CN2269-700</t>
  </si>
  <si>
    <t>ISPA LINK</t>
  </si>
  <si>
    <t>DM0107-200</t>
  </si>
  <si>
    <t>AIR FORCE 1 MID CHOCOLATE</t>
  </si>
  <si>
    <t>CI1392-400</t>
  </si>
  <si>
    <t>NIKE DRIFT GATOR ISPA 'COASTAL BLUE'</t>
  </si>
  <si>
    <t>DO9334-100</t>
  </si>
  <si>
    <t>NIKE ACG MOUNTAIN FLY LOW SE</t>
  </si>
  <si>
    <t>DC0957-100</t>
  </si>
  <si>
    <t>NIKE AIR MAX 270</t>
  </si>
  <si>
    <t>35-37,5</t>
  </si>
  <si>
    <t>37,5-40</t>
  </si>
  <si>
    <t>40-42,5</t>
  </si>
  <si>
    <t>42,5-45</t>
  </si>
  <si>
    <t>NIKE</t>
  </si>
  <si>
    <t>DM2424-330</t>
  </si>
  <si>
    <t>EAN</t>
  </si>
  <si>
    <t>BRAND</t>
  </si>
  <si>
    <t>EUR SIZE</t>
  </si>
  <si>
    <t>DJ6257-003</t>
  </si>
  <si>
    <t>TANJUN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</si>
</sst>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37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63"/>
      <name val="Calibri"/>
      <family val="2"/>
      <charset val="238"/>
      <scheme val="minor"/>
    </font>
    <font>
      <b/>
      <sz val="11"/>
      <color rgb="FF333333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indexed="63"/>
      <name val="Arial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auto="1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7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7" fillId="0" borderId="0"/>
    <xf numFmtId="0" fontId="1" fillId="0" borderId="0"/>
  </cellStyleXfs>
  <cellXfs count="65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0" fontId="0" fillId="0" borderId="10" xfId="0" applyBorder="1"/>
    <xf numFmtId="0" fontId="26" fillId="0" borderId="1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23" fillId="33" borderId="0" xfId="0" applyNumberFormat="1" applyFont="1" applyFill="1" applyAlignment="1">
      <alignment horizontal="center" vertical="center" wrapText="1"/>
    </xf>
    <xf numFmtId="0" fontId="23" fillId="0" borderId="10" xfId="0" applyFont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166" fontId="23" fillId="33" borderId="10" xfId="0" applyNumberFormat="1" applyFont="1" applyFill="1" applyBorder="1" applyAlignment="1">
      <alignment horizontal="center" vertical="center"/>
    </xf>
    <xf numFmtId="166" fontId="23" fillId="33" borderId="10" xfId="68" applyNumberFormat="1" applyFont="1" applyFill="1" applyBorder="1" applyAlignment="1">
      <alignment horizontal="center" vertical="center"/>
    </xf>
    <xf numFmtId="0" fontId="23" fillId="33" borderId="14" xfId="0" applyFont="1" applyFill="1" applyBorder="1" applyAlignment="1">
      <alignment horizontal="center" vertical="center" wrapText="1"/>
    </xf>
    <xf numFmtId="0" fontId="23" fillId="33" borderId="14" xfId="0" applyFont="1" applyFill="1" applyBorder="1" applyAlignment="1">
      <alignment horizontal="center" vertical="center"/>
    </xf>
    <xf numFmtId="166" fontId="23" fillId="33" borderId="14" xfId="0" applyNumberFormat="1" applyFont="1" applyFill="1" applyBorder="1" applyAlignment="1">
      <alignment horizontal="center" vertical="center"/>
    </xf>
    <xf numFmtId="166" fontId="23" fillId="33" borderId="14" xfId="68" applyNumberFormat="1" applyFont="1" applyFill="1" applyBorder="1" applyAlignment="1">
      <alignment horizontal="center" vertical="center"/>
    </xf>
    <xf numFmtId="0" fontId="23" fillId="0" borderId="10" xfId="0" applyFont="1" applyBorder="1"/>
    <xf numFmtId="0" fontId="23" fillId="0" borderId="14" xfId="0" applyFont="1" applyBorder="1" applyAlignment="1">
      <alignment horizontal="center" vertical="center"/>
    </xf>
    <xf numFmtId="0" fontId="0" fillId="0" borderId="14" xfId="0" applyBorder="1"/>
    <xf numFmtId="166" fontId="29" fillId="33" borderId="0" xfId="0" applyNumberFormat="1" applyFont="1" applyFill="1" applyAlignment="1">
      <alignment horizontal="center" vertical="center" wrapText="1"/>
    </xf>
    <xf numFmtId="0" fontId="30" fillId="0" borderId="10" xfId="0" applyFont="1" applyBorder="1"/>
    <xf numFmtId="0" fontId="31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1" fillId="0" borderId="10" xfId="0" applyFont="1" applyBorder="1"/>
    <xf numFmtId="0" fontId="23" fillId="0" borderId="10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33" fillId="0" borderId="10" xfId="0" applyFont="1" applyBorder="1"/>
    <xf numFmtId="0" fontId="33" fillId="0" borderId="10" xfId="0" applyFont="1" applyBorder="1" applyAlignment="1">
      <alignment horizontal="center" vertical="center" wrapText="1"/>
    </xf>
    <xf numFmtId="0" fontId="34" fillId="0" borderId="10" xfId="0" applyFont="1" applyBorder="1"/>
    <xf numFmtId="0" fontId="35" fillId="0" borderId="10" xfId="0" applyFont="1" applyBorder="1" applyAlignment="1">
      <alignment horizontal="center" vertical="center" wrapText="1"/>
    </xf>
    <xf numFmtId="0" fontId="1" fillId="33" borderId="10" xfId="0" applyFont="1" applyFill="1" applyBorder="1" applyAlignment="1">
      <alignment horizontal="center" vertical="center" wrapText="1"/>
    </xf>
    <xf numFmtId="0" fontId="35" fillId="34" borderId="10" xfId="0" applyFont="1" applyFill="1" applyBorder="1" applyAlignment="1">
      <alignment horizontal="center" vertical="center" wrapText="1"/>
    </xf>
    <xf numFmtId="166" fontId="23" fillId="33" borderId="10" xfId="0" applyNumberFormat="1" applyFont="1" applyFill="1" applyBorder="1" applyAlignment="1">
      <alignment horizontal="center" vertical="center" wrapText="1"/>
    </xf>
    <xf numFmtId="0" fontId="1" fillId="0" borderId="0" xfId="0" applyFont="1"/>
    <xf numFmtId="1" fontId="1" fillId="0" borderId="0" xfId="0" applyNumberFormat="1" applyFont="1" applyAlignment="1">
      <alignment horizontal="center" vertical="center"/>
    </xf>
    <xf numFmtId="1" fontId="1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" fontId="1" fillId="0" borderId="14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35" borderId="10" xfId="0" applyFont="1" applyFill="1" applyBorder="1" applyAlignment="1">
      <alignment horizontal="center" vertical="center"/>
    </xf>
    <xf numFmtId="166" fontId="1" fillId="33" borderId="0" xfId="0" applyNumberFormat="1" applyFont="1" applyFill="1" applyAlignment="1">
      <alignment horizontal="center" vertical="center" wrapText="1"/>
    </xf>
    <xf numFmtId="166" fontId="29" fillId="33" borderId="0" xfId="0" applyNumberFormat="1" applyFont="1" applyFill="1" applyAlignment="1">
      <alignment horizontal="center" vertical="center" wrapText="1"/>
    </xf>
    <xf numFmtId="0" fontId="23" fillId="36" borderId="12" xfId="0" applyFont="1" applyFill="1" applyBorder="1" applyAlignment="1">
      <alignment horizontal="center" vertical="center" wrapText="1"/>
    </xf>
    <xf numFmtId="166" fontId="23" fillId="36" borderId="12" xfId="0" applyNumberFormat="1" applyFont="1" applyFill="1" applyBorder="1" applyAlignment="1">
      <alignment horizontal="center" vertical="center" wrapText="1"/>
    </xf>
    <xf numFmtId="165" fontId="23" fillId="36" borderId="11" xfId="0" applyNumberFormat="1" applyFont="1" applyFill="1" applyBorder="1" applyAlignment="1">
      <alignment horizontal="center" vertical="center" wrapText="1"/>
    </xf>
    <xf numFmtId="165" fontId="23" fillId="36" borderId="12" xfId="0" applyNumberFormat="1" applyFont="1" applyFill="1" applyBorder="1" applyAlignment="1">
      <alignment horizontal="center" vertical="center" wrapText="1"/>
    </xf>
    <xf numFmtId="0" fontId="23" fillId="36" borderId="16" xfId="0" applyFont="1" applyFill="1" applyBorder="1" applyAlignment="1">
      <alignment horizontal="center" vertical="center"/>
    </xf>
    <xf numFmtId="0" fontId="23" fillId="36" borderId="15" xfId="0" applyFont="1" applyFill="1" applyBorder="1" applyAlignment="1">
      <alignment horizontal="center" vertical="center"/>
    </xf>
    <xf numFmtId="0" fontId="23" fillId="36" borderId="17" xfId="0" applyFont="1" applyFill="1" applyBorder="1" applyAlignment="1">
      <alignment horizontal="center" vertical="center"/>
    </xf>
    <xf numFmtId="0" fontId="23" fillId="36" borderId="11" xfId="0" applyFont="1" applyFill="1" applyBorder="1" applyAlignment="1">
      <alignment horizontal="center" vertical="center"/>
    </xf>
    <xf numFmtId="0" fontId="36" fillId="36" borderId="12" xfId="0" applyFont="1" applyFill="1" applyBorder="1" applyAlignment="1">
      <alignment horizontal="center" vertical="center"/>
    </xf>
    <xf numFmtId="0" fontId="23" fillId="36" borderId="12" xfId="0" applyFont="1" applyFill="1" applyBorder="1" applyAlignment="1">
      <alignment horizontal="center" vertical="center"/>
    </xf>
    <xf numFmtId="0" fontId="23" fillId="36" borderId="13" xfId="0" applyFont="1" applyFill="1" applyBorder="1" applyAlignment="1">
      <alignment horizontal="center" vertical="center"/>
    </xf>
    <xf numFmtId="1" fontId="23" fillId="37" borderId="11" xfId="0" applyNumberFormat="1" applyFont="1" applyFill="1" applyBorder="1" applyAlignment="1">
      <alignment horizontal="center" vertical="center"/>
    </xf>
    <xf numFmtId="0" fontId="23" fillId="37" borderId="12" xfId="0" applyFont="1" applyFill="1" applyBorder="1" applyAlignment="1">
      <alignment horizontal="center" vertical="center"/>
    </xf>
    <xf numFmtId="0" fontId="23" fillId="37" borderId="13" xfId="0" applyFont="1" applyFill="1" applyBorder="1" applyAlignment="1">
      <alignment horizontal="center" vertical="center"/>
    </xf>
    <xf numFmtId="166" fontId="29" fillId="33" borderId="0" xfId="0" applyNumberFormat="1" applyFont="1" applyFill="1" applyAlignment="1">
      <alignment horizontal="center" vertical="center" wrapText="1"/>
    </xf>
    <xf numFmtId="0" fontId="26" fillId="36" borderId="18" xfId="0" applyFont="1" applyFill="1" applyBorder="1" applyAlignment="1">
      <alignment horizontal="center" vertical="center"/>
    </xf>
  </cellXfs>
  <cellStyles count="7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.png"/><Relationship Id="rId117" Type="http://schemas.openxmlformats.org/officeDocument/2006/relationships/image" Target="../media/image110.png"/><Relationship Id="rId21" Type="http://schemas.openxmlformats.org/officeDocument/2006/relationships/image" Target="../media/image14.png"/><Relationship Id="rId42" Type="http://schemas.openxmlformats.org/officeDocument/2006/relationships/image" Target="../media/image35.png"/><Relationship Id="rId47" Type="http://schemas.openxmlformats.org/officeDocument/2006/relationships/image" Target="../media/image40.jpeg"/><Relationship Id="rId63" Type="http://schemas.openxmlformats.org/officeDocument/2006/relationships/image" Target="../media/image56.jpg"/><Relationship Id="rId68" Type="http://schemas.openxmlformats.org/officeDocument/2006/relationships/image" Target="../media/image61.jpg"/><Relationship Id="rId84" Type="http://schemas.openxmlformats.org/officeDocument/2006/relationships/image" Target="../media/image77.jpg"/><Relationship Id="rId89" Type="http://schemas.openxmlformats.org/officeDocument/2006/relationships/image" Target="../media/image82.jpg"/><Relationship Id="rId112" Type="http://schemas.openxmlformats.org/officeDocument/2006/relationships/image" Target="../media/image105.png"/><Relationship Id="rId16" Type="http://schemas.openxmlformats.org/officeDocument/2006/relationships/image" Target="../media/image10.svg"/><Relationship Id="rId107" Type="http://schemas.openxmlformats.org/officeDocument/2006/relationships/image" Target="../media/image100.jpeg"/><Relationship Id="rId11" Type="http://schemas.openxmlformats.org/officeDocument/2006/relationships/image" Target="../media/image5.jpeg"/><Relationship Id="rId24" Type="http://schemas.openxmlformats.org/officeDocument/2006/relationships/image" Target="../media/image17.jpeg"/><Relationship Id="rId32" Type="http://schemas.openxmlformats.org/officeDocument/2006/relationships/image" Target="../media/image25.jpeg"/><Relationship Id="rId37" Type="http://schemas.openxmlformats.org/officeDocument/2006/relationships/image" Target="../media/image30.png"/><Relationship Id="rId40" Type="http://schemas.openxmlformats.org/officeDocument/2006/relationships/image" Target="../media/image33.jpeg"/><Relationship Id="rId45" Type="http://schemas.openxmlformats.org/officeDocument/2006/relationships/image" Target="../media/image38.jpeg"/><Relationship Id="rId53" Type="http://schemas.openxmlformats.org/officeDocument/2006/relationships/image" Target="../media/image46.jpeg"/><Relationship Id="rId58" Type="http://schemas.openxmlformats.org/officeDocument/2006/relationships/image" Target="../media/image51.jpg"/><Relationship Id="rId66" Type="http://schemas.openxmlformats.org/officeDocument/2006/relationships/image" Target="../media/image59.jpg"/><Relationship Id="rId74" Type="http://schemas.openxmlformats.org/officeDocument/2006/relationships/image" Target="../media/image67.jpg"/><Relationship Id="rId79" Type="http://schemas.openxmlformats.org/officeDocument/2006/relationships/image" Target="../media/image72.jpg"/><Relationship Id="rId87" Type="http://schemas.openxmlformats.org/officeDocument/2006/relationships/image" Target="../media/image80.jpg"/><Relationship Id="rId102" Type="http://schemas.openxmlformats.org/officeDocument/2006/relationships/image" Target="../media/image95.jpg"/><Relationship Id="rId110" Type="http://schemas.openxmlformats.org/officeDocument/2006/relationships/image" Target="../media/image103.jpeg"/><Relationship Id="rId115" Type="http://schemas.openxmlformats.org/officeDocument/2006/relationships/image" Target="../media/image108.png"/><Relationship Id="rId5" Type="http://schemas.openxmlformats.org/officeDocument/2006/relationships/image" Target="https://intersport-de.imgdn.net/fsi/server?type=image&amp;source=intersport/Produktiv/color/156/DM9538/001/VK/W1_DM9538_001_VK1_156_NIKE.png&amp;format=png&amp;height=100&amp;width=100" TargetMode="External"/><Relationship Id="rId61" Type="http://schemas.openxmlformats.org/officeDocument/2006/relationships/image" Target="../media/image54.jpg"/><Relationship Id="rId82" Type="http://schemas.openxmlformats.org/officeDocument/2006/relationships/image" Target="../media/image75.jpg"/><Relationship Id="rId90" Type="http://schemas.openxmlformats.org/officeDocument/2006/relationships/image" Target="../media/image83.jpg"/><Relationship Id="rId95" Type="http://schemas.openxmlformats.org/officeDocument/2006/relationships/image" Target="../media/image88.jpg"/><Relationship Id="rId19" Type="http://schemas.openxmlformats.org/officeDocument/2006/relationships/image" Target="../media/image12.jpeg"/><Relationship Id="rId14" Type="http://schemas.openxmlformats.org/officeDocument/2006/relationships/image" Target="../media/image8.jpeg"/><Relationship Id="rId22" Type="http://schemas.openxmlformats.org/officeDocument/2006/relationships/image" Target="../media/image15.jpeg"/><Relationship Id="rId27" Type="http://schemas.openxmlformats.org/officeDocument/2006/relationships/image" Target="../media/image20.jpeg"/><Relationship Id="rId30" Type="http://schemas.openxmlformats.org/officeDocument/2006/relationships/image" Target="../media/image23.png"/><Relationship Id="rId35" Type="http://schemas.openxmlformats.org/officeDocument/2006/relationships/image" Target="../media/image28.png"/><Relationship Id="rId43" Type="http://schemas.openxmlformats.org/officeDocument/2006/relationships/image" Target="../media/image36.png"/><Relationship Id="rId48" Type="http://schemas.openxmlformats.org/officeDocument/2006/relationships/image" Target="../media/image41.jpeg"/><Relationship Id="rId56" Type="http://schemas.openxmlformats.org/officeDocument/2006/relationships/image" Target="../media/image49.jpeg"/><Relationship Id="rId64" Type="http://schemas.openxmlformats.org/officeDocument/2006/relationships/image" Target="../media/image57.jpg"/><Relationship Id="rId69" Type="http://schemas.openxmlformats.org/officeDocument/2006/relationships/image" Target="../media/image62.jpg"/><Relationship Id="rId77" Type="http://schemas.openxmlformats.org/officeDocument/2006/relationships/image" Target="../media/image70.jpg"/><Relationship Id="rId100" Type="http://schemas.openxmlformats.org/officeDocument/2006/relationships/image" Target="../media/image93.jpg"/><Relationship Id="rId105" Type="http://schemas.openxmlformats.org/officeDocument/2006/relationships/image" Target="../media/image98.png"/><Relationship Id="rId113" Type="http://schemas.openxmlformats.org/officeDocument/2006/relationships/image" Target="../media/image106.png"/><Relationship Id="rId118" Type="http://schemas.openxmlformats.org/officeDocument/2006/relationships/image" Target="../media/image111.jpeg"/><Relationship Id="rId8" Type="http://schemas.openxmlformats.org/officeDocument/2006/relationships/image" Target="../media/image2.jpeg"/><Relationship Id="rId51" Type="http://schemas.openxmlformats.org/officeDocument/2006/relationships/image" Target="../media/image44.jpeg"/><Relationship Id="rId72" Type="http://schemas.openxmlformats.org/officeDocument/2006/relationships/image" Target="../media/image65.jpg"/><Relationship Id="rId80" Type="http://schemas.openxmlformats.org/officeDocument/2006/relationships/image" Target="../media/image73.jpg"/><Relationship Id="rId85" Type="http://schemas.openxmlformats.org/officeDocument/2006/relationships/image" Target="../media/image78.jpg"/><Relationship Id="rId93" Type="http://schemas.openxmlformats.org/officeDocument/2006/relationships/image" Target="../media/image86.jpg"/><Relationship Id="rId98" Type="http://schemas.openxmlformats.org/officeDocument/2006/relationships/image" Target="../media/image91.jpg"/><Relationship Id="rId3" Type="http://schemas.openxmlformats.org/officeDocument/2006/relationships/image" Target="https://intersport-de.imgdn.net/fsi/server?type=image&amp;source=intersport/Produktiv/color/156/CU4826/105/VK/W1_CU4826_105_VK1_156_NIKE.png&amp;format=png&amp;height=100&amp;width=100" TargetMode="External"/><Relationship Id="rId12" Type="http://schemas.openxmlformats.org/officeDocument/2006/relationships/image" Target="../media/image6.jpeg"/><Relationship Id="rId17" Type="http://schemas.openxmlformats.org/officeDocument/2006/relationships/image" Target="../media/image10.jpeg"/><Relationship Id="rId25" Type="http://schemas.openxmlformats.org/officeDocument/2006/relationships/image" Target="../media/image18.jpeg"/><Relationship Id="rId33" Type="http://schemas.openxmlformats.org/officeDocument/2006/relationships/image" Target="../media/image26.png"/><Relationship Id="rId38" Type="http://schemas.openxmlformats.org/officeDocument/2006/relationships/image" Target="../media/image31.png"/><Relationship Id="rId46" Type="http://schemas.openxmlformats.org/officeDocument/2006/relationships/image" Target="../media/image39.jpeg"/><Relationship Id="rId59" Type="http://schemas.openxmlformats.org/officeDocument/2006/relationships/image" Target="../media/image52.jpg"/><Relationship Id="rId67" Type="http://schemas.openxmlformats.org/officeDocument/2006/relationships/image" Target="../media/image60.jpg"/><Relationship Id="rId103" Type="http://schemas.openxmlformats.org/officeDocument/2006/relationships/image" Target="../media/image96.jpeg"/><Relationship Id="rId108" Type="http://schemas.openxmlformats.org/officeDocument/2006/relationships/image" Target="../media/image101.jpeg"/><Relationship Id="rId116" Type="http://schemas.openxmlformats.org/officeDocument/2006/relationships/image" Target="../media/image109.png"/><Relationship Id="rId20" Type="http://schemas.openxmlformats.org/officeDocument/2006/relationships/image" Target="../media/image13.jpeg"/><Relationship Id="rId41" Type="http://schemas.openxmlformats.org/officeDocument/2006/relationships/image" Target="../media/image34.jpeg"/><Relationship Id="rId54" Type="http://schemas.openxmlformats.org/officeDocument/2006/relationships/image" Target="../media/image47.jpeg"/><Relationship Id="rId62" Type="http://schemas.openxmlformats.org/officeDocument/2006/relationships/image" Target="../media/image55.jpg"/><Relationship Id="rId70" Type="http://schemas.openxmlformats.org/officeDocument/2006/relationships/image" Target="../media/image63.jpg"/><Relationship Id="rId75" Type="http://schemas.openxmlformats.org/officeDocument/2006/relationships/image" Target="../media/image68.jpg"/><Relationship Id="rId83" Type="http://schemas.openxmlformats.org/officeDocument/2006/relationships/image" Target="../media/image76.jpg"/><Relationship Id="rId88" Type="http://schemas.openxmlformats.org/officeDocument/2006/relationships/image" Target="../media/image81.jpg"/><Relationship Id="rId91" Type="http://schemas.openxmlformats.org/officeDocument/2006/relationships/image" Target="../media/image84.jpg"/><Relationship Id="rId96" Type="http://schemas.openxmlformats.org/officeDocument/2006/relationships/image" Target="../media/image89.jpg"/><Relationship Id="rId111" Type="http://schemas.openxmlformats.org/officeDocument/2006/relationships/image" Target="../media/image104.png"/><Relationship Id="rId1" Type="http://schemas.openxmlformats.org/officeDocument/2006/relationships/image" Target="https://intersport-de.imgdn.net/fsi/server?type=image&amp;source=intersport/Produktiv/color/156/DD9291/600/VK/W1_DD9291_600_VK1_156_NIKE.png&amp;format=png&amp;height=100&amp;width=100" TargetMode="External"/><Relationship Id="rId6" Type="http://schemas.openxmlformats.org/officeDocument/2006/relationships/image" Target="https://intersport-de.imgdn.net/fsi/server?type=image&amp;source=intersport/Produktiv/color/156/DX0113/600/VK/W1_DX0113_600_VK1_156_NIKE.png&amp;format=png&amp;height=100&amp;width=100" TargetMode="External"/><Relationship Id="rId15" Type="http://schemas.openxmlformats.org/officeDocument/2006/relationships/image" Target="../media/image9.png"/><Relationship Id="rId23" Type="http://schemas.openxmlformats.org/officeDocument/2006/relationships/image" Target="../media/image16.jpeg"/><Relationship Id="rId28" Type="http://schemas.openxmlformats.org/officeDocument/2006/relationships/image" Target="../media/image21.png"/><Relationship Id="rId36" Type="http://schemas.openxmlformats.org/officeDocument/2006/relationships/image" Target="../media/image29.png"/><Relationship Id="rId49" Type="http://schemas.openxmlformats.org/officeDocument/2006/relationships/image" Target="../media/image42.jpeg"/><Relationship Id="rId57" Type="http://schemas.openxmlformats.org/officeDocument/2006/relationships/image" Target="../media/image50.jpg"/><Relationship Id="rId106" Type="http://schemas.openxmlformats.org/officeDocument/2006/relationships/image" Target="../media/image99.jpeg"/><Relationship Id="rId114" Type="http://schemas.openxmlformats.org/officeDocument/2006/relationships/image" Target="../media/image107.DX4976-107"/><Relationship Id="rId10" Type="http://schemas.openxmlformats.org/officeDocument/2006/relationships/image" Target="../media/image4.jpeg"/><Relationship Id="rId31" Type="http://schemas.openxmlformats.org/officeDocument/2006/relationships/image" Target="../media/image24.jpeg"/><Relationship Id="rId44" Type="http://schemas.openxmlformats.org/officeDocument/2006/relationships/image" Target="../media/image37.jpeg"/><Relationship Id="rId52" Type="http://schemas.openxmlformats.org/officeDocument/2006/relationships/image" Target="../media/image45.jpeg"/><Relationship Id="rId60" Type="http://schemas.openxmlformats.org/officeDocument/2006/relationships/image" Target="../media/image53.jpg"/><Relationship Id="rId65" Type="http://schemas.openxmlformats.org/officeDocument/2006/relationships/image" Target="../media/image58.jpg"/><Relationship Id="rId73" Type="http://schemas.openxmlformats.org/officeDocument/2006/relationships/image" Target="../media/image66.jpg"/><Relationship Id="rId78" Type="http://schemas.openxmlformats.org/officeDocument/2006/relationships/image" Target="../media/image71.jpg"/><Relationship Id="rId81" Type="http://schemas.openxmlformats.org/officeDocument/2006/relationships/image" Target="../media/image74.jpg"/><Relationship Id="rId86" Type="http://schemas.openxmlformats.org/officeDocument/2006/relationships/image" Target="../media/image79.jpg"/><Relationship Id="rId94" Type="http://schemas.openxmlformats.org/officeDocument/2006/relationships/image" Target="../media/image87.jpg"/><Relationship Id="rId99" Type="http://schemas.openxmlformats.org/officeDocument/2006/relationships/image" Target="../media/image92.jpg"/><Relationship Id="rId101" Type="http://schemas.openxmlformats.org/officeDocument/2006/relationships/image" Target="../media/image94.jpg"/><Relationship Id="rId4" Type="http://schemas.openxmlformats.org/officeDocument/2006/relationships/image" Target="https://intersport-de.imgdn.net/fsi/server?type=image&amp;source=intersport/Produktiv/color/156/DD0204/006/VK/W1_DD0204_006_VK1_156_NIKE.png&amp;format=png&amp;height=100&amp;width=100" TargetMode="External"/><Relationship Id="rId9" Type="http://schemas.openxmlformats.org/officeDocument/2006/relationships/image" Target="../media/image3.jpeg"/><Relationship Id="rId13" Type="http://schemas.openxmlformats.org/officeDocument/2006/relationships/image" Target="../media/image7.jpeg"/><Relationship Id="rId18" Type="http://schemas.openxmlformats.org/officeDocument/2006/relationships/image" Target="../media/image11.jpeg"/><Relationship Id="rId39" Type="http://schemas.openxmlformats.org/officeDocument/2006/relationships/image" Target="../media/image32.png"/><Relationship Id="rId109" Type="http://schemas.openxmlformats.org/officeDocument/2006/relationships/image" Target="../media/image102.jpeg"/><Relationship Id="rId34" Type="http://schemas.openxmlformats.org/officeDocument/2006/relationships/image" Target="../media/image27.png"/><Relationship Id="rId50" Type="http://schemas.openxmlformats.org/officeDocument/2006/relationships/image" Target="../media/image43.jpeg"/><Relationship Id="rId55" Type="http://schemas.openxmlformats.org/officeDocument/2006/relationships/image" Target="../media/image48.jpeg"/><Relationship Id="rId76" Type="http://schemas.openxmlformats.org/officeDocument/2006/relationships/image" Target="../media/image69.jpg"/><Relationship Id="rId97" Type="http://schemas.openxmlformats.org/officeDocument/2006/relationships/image" Target="../media/image90.jpg"/><Relationship Id="rId104" Type="http://schemas.openxmlformats.org/officeDocument/2006/relationships/image" Target="../media/image97.jpeg"/><Relationship Id="rId7" Type="http://schemas.openxmlformats.org/officeDocument/2006/relationships/image" Target="../media/image1.jpeg"/><Relationship Id="rId71" Type="http://schemas.openxmlformats.org/officeDocument/2006/relationships/image" Target="../media/image64.jpg"/><Relationship Id="rId92" Type="http://schemas.openxmlformats.org/officeDocument/2006/relationships/image" Target="../media/image85.jpg"/><Relationship Id="rId2" Type="http://schemas.openxmlformats.org/officeDocument/2006/relationships/image" Target="https://intersport-de.imgdn.net/fsi/server?type=image&amp;source=intersport/Produktiv/color/156/DD9291/001/VK/W1_DD9291_001_VK1_156_NIKE.png&amp;format=png&amp;height=100&amp;width=100" TargetMode="External"/><Relationship Id="rId29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74338</xdr:colOff>
      <xdr:row>9</xdr:row>
      <xdr:rowOff>360590</xdr:rowOff>
    </xdr:from>
    <xdr:to>
      <xdr:col>1</xdr:col>
      <xdr:colOff>855388</xdr:colOff>
      <xdr:row>9</xdr:row>
      <xdr:rowOff>770165</xdr:rowOff>
    </xdr:to>
    <xdr:pic>
      <xdr:nvPicPr>
        <xdr:cNvPr id="3" name="Grafik 23">
          <a:extLst>
            <a:ext uri="{FF2B5EF4-FFF2-40B4-BE49-F238E27FC236}">
              <a16:creationId xmlns:a16="http://schemas.microsoft.com/office/drawing/2014/main" xmlns="" id="{DC45C100-AC5F-452E-A58C-88948EA0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 flipH="1">
          <a:off x="677588" y="6414257"/>
          <a:ext cx="781050" cy="409575"/>
        </a:xfrm>
        <a:prstGeom prst="rect">
          <a:avLst/>
        </a:prstGeom>
      </xdr:spPr>
    </xdr:pic>
    <xdr:clientData/>
  </xdr:twoCellAnchor>
  <xdr:twoCellAnchor>
    <xdr:from>
      <xdr:col>1</xdr:col>
      <xdr:colOff>74338</xdr:colOff>
      <xdr:row>10</xdr:row>
      <xdr:rowOff>360590</xdr:rowOff>
    </xdr:from>
    <xdr:to>
      <xdr:col>1</xdr:col>
      <xdr:colOff>855388</xdr:colOff>
      <xdr:row>10</xdr:row>
      <xdr:rowOff>770165</xdr:rowOff>
    </xdr:to>
    <xdr:pic>
      <xdr:nvPicPr>
        <xdr:cNvPr id="4" name="Grafik 25">
          <a:extLst>
            <a:ext uri="{FF2B5EF4-FFF2-40B4-BE49-F238E27FC236}">
              <a16:creationId xmlns:a16="http://schemas.microsoft.com/office/drawing/2014/main" xmlns="" id="{B11FEE8D-3C99-4098-B5A1-49717E0DD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"/>
        <a:stretch>
          <a:fillRect/>
        </a:stretch>
      </xdr:blipFill>
      <xdr:spPr>
        <a:xfrm flipH="1">
          <a:off x="677588" y="8361590"/>
          <a:ext cx="781050" cy="409575"/>
        </a:xfrm>
        <a:prstGeom prst="rect">
          <a:avLst/>
        </a:prstGeom>
      </xdr:spPr>
    </xdr:pic>
    <xdr:clientData/>
  </xdr:twoCellAnchor>
  <xdr:twoCellAnchor>
    <xdr:from>
      <xdr:col>1</xdr:col>
      <xdr:colOff>137838</xdr:colOff>
      <xdr:row>5</xdr:row>
      <xdr:rowOff>381000</xdr:rowOff>
    </xdr:from>
    <xdr:to>
      <xdr:col>1</xdr:col>
      <xdr:colOff>1039156</xdr:colOff>
      <xdr:row>5</xdr:row>
      <xdr:rowOff>777573</xdr:rowOff>
    </xdr:to>
    <xdr:pic>
      <xdr:nvPicPr>
        <xdr:cNvPr id="6" name="Grafik 41">
          <a:extLst>
            <a:ext uri="{FF2B5EF4-FFF2-40B4-BE49-F238E27FC236}">
              <a16:creationId xmlns:a16="http://schemas.microsoft.com/office/drawing/2014/main" xmlns="" id="{6BFB5728-F10D-4703-AA13-786C81B3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"/>
        <a:stretch>
          <a:fillRect/>
        </a:stretch>
      </xdr:blipFill>
      <xdr:spPr>
        <a:xfrm flipH="1">
          <a:off x="741088" y="1587500"/>
          <a:ext cx="901318" cy="396573"/>
        </a:xfrm>
        <a:prstGeom prst="rect">
          <a:avLst/>
        </a:prstGeom>
      </xdr:spPr>
    </xdr:pic>
    <xdr:clientData/>
  </xdr:twoCellAnchor>
  <xdr:twoCellAnchor>
    <xdr:from>
      <xdr:col>1</xdr:col>
      <xdr:colOff>159005</xdr:colOff>
      <xdr:row>7</xdr:row>
      <xdr:rowOff>296334</xdr:rowOff>
    </xdr:from>
    <xdr:to>
      <xdr:col>1</xdr:col>
      <xdr:colOff>940055</xdr:colOff>
      <xdr:row>7</xdr:row>
      <xdr:rowOff>653748</xdr:rowOff>
    </xdr:to>
    <xdr:pic>
      <xdr:nvPicPr>
        <xdr:cNvPr id="9" name="Grafik 73">
          <a:extLst>
            <a:ext uri="{FF2B5EF4-FFF2-40B4-BE49-F238E27FC236}">
              <a16:creationId xmlns:a16="http://schemas.microsoft.com/office/drawing/2014/main" xmlns="" id="{F14735BE-D412-44CE-9FC1-70F995A4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 flipH="1">
          <a:off x="762255" y="4402667"/>
          <a:ext cx="781050" cy="357414"/>
        </a:xfrm>
        <a:prstGeom prst="rect">
          <a:avLst/>
        </a:prstGeom>
      </xdr:spPr>
    </xdr:pic>
    <xdr:clientData/>
  </xdr:twoCellAnchor>
  <xdr:twoCellAnchor>
    <xdr:from>
      <xdr:col>1</xdr:col>
      <xdr:colOff>127255</xdr:colOff>
      <xdr:row>9</xdr:row>
      <xdr:rowOff>371173</xdr:rowOff>
    </xdr:from>
    <xdr:to>
      <xdr:col>1</xdr:col>
      <xdr:colOff>908305</xdr:colOff>
      <xdr:row>9</xdr:row>
      <xdr:rowOff>780748</xdr:rowOff>
    </xdr:to>
    <xdr:pic>
      <xdr:nvPicPr>
        <xdr:cNvPr id="10" name="Grafik 75">
          <a:extLst>
            <a:ext uri="{FF2B5EF4-FFF2-40B4-BE49-F238E27FC236}">
              <a16:creationId xmlns:a16="http://schemas.microsoft.com/office/drawing/2014/main" xmlns="" id="{FF03B11D-3B3D-47DB-801E-D4D5FD923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 flipH="1">
          <a:off x="730505" y="6424840"/>
          <a:ext cx="781050" cy="409575"/>
        </a:xfrm>
        <a:prstGeom prst="rect">
          <a:avLst/>
        </a:prstGeom>
      </xdr:spPr>
    </xdr:pic>
    <xdr:clientData/>
  </xdr:twoCellAnchor>
  <xdr:twoCellAnchor>
    <xdr:from>
      <xdr:col>1</xdr:col>
      <xdr:colOff>159005</xdr:colOff>
      <xdr:row>13</xdr:row>
      <xdr:rowOff>335720</xdr:rowOff>
    </xdr:from>
    <xdr:to>
      <xdr:col>1</xdr:col>
      <xdr:colOff>940055</xdr:colOff>
      <xdr:row>13</xdr:row>
      <xdr:rowOff>773870</xdr:rowOff>
    </xdr:to>
    <xdr:pic>
      <xdr:nvPicPr>
        <xdr:cNvPr id="13" name="Grafik 83">
          <a:extLst>
            <a:ext uri="{FF2B5EF4-FFF2-40B4-BE49-F238E27FC236}">
              <a16:creationId xmlns:a16="http://schemas.microsoft.com/office/drawing/2014/main" xmlns="" id="{84101536-1222-4683-B172-D2160422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5"/>
        <a:stretch>
          <a:fillRect/>
        </a:stretch>
      </xdr:blipFill>
      <xdr:spPr>
        <a:xfrm flipH="1">
          <a:off x="762255" y="10284053"/>
          <a:ext cx="781050" cy="438150"/>
        </a:xfrm>
        <a:prstGeom prst="rect">
          <a:avLst/>
        </a:prstGeom>
      </xdr:spPr>
    </xdr:pic>
    <xdr:clientData/>
  </xdr:twoCellAnchor>
  <xdr:twoCellAnchor>
    <xdr:from>
      <xdr:col>1</xdr:col>
      <xdr:colOff>74338</xdr:colOff>
      <xdr:row>12</xdr:row>
      <xdr:rowOff>336778</xdr:rowOff>
    </xdr:from>
    <xdr:to>
      <xdr:col>1</xdr:col>
      <xdr:colOff>855388</xdr:colOff>
      <xdr:row>12</xdr:row>
      <xdr:rowOff>793978</xdr:rowOff>
    </xdr:to>
    <xdr:pic>
      <xdr:nvPicPr>
        <xdr:cNvPr id="15" name="Grafik 93">
          <a:extLst>
            <a:ext uri="{FF2B5EF4-FFF2-40B4-BE49-F238E27FC236}">
              <a16:creationId xmlns:a16="http://schemas.microsoft.com/office/drawing/2014/main" xmlns="" id="{8749EFAF-25A9-48AB-B3FA-D3DBE872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6"/>
        <a:stretch>
          <a:fillRect/>
        </a:stretch>
      </xdr:blipFill>
      <xdr:spPr>
        <a:xfrm flipH="1">
          <a:off x="677588" y="21969111"/>
          <a:ext cx="78105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174680</xdr:colOff>
      <xdr:row>6</xdr:row>
      <xdr:rowOff>68036</xdr:rowOff>
    </xdr:from>
    <xdr:to>
      <xdr:col>1</xdr:col>
      <xdr:colOff>867833</xdr:colOff>
      <xdr:row>6</xdr:row>
      <xdr:rowOff>927958</xdr:rowOff>
    </xdr:to>
    <xdr:pic>
      <xdr:nvPicPr>
        <xdr:cNvPr id="21" name="Picture 20" descr="Nike Air Max SYSTM Herrenschuh">
          <a:extLst>
            <a:ext uri="{FF2B5EF4-FFF2-40B4-BE49-F238E27FC236}">
              <a16:creationId xmlns:a16="http://schemas.microsoft.com/office/drawing/2014/main" xmlns="" id="{8A6A38E5-D519-7943-A3E0-F0570448E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930" y="12937369"/>
          <a:ext cx="693153" cy="85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168584</xdr:colOff>
      <xdr:row>20</xdr:row>
      <xdr:rowOff>192013</xdr:rowOff>
    </xdr:from>
    <xdr:to>
      <xdr:col>1</xdr:col>
      <xdr:colOff>866977</xdr:colOff>
      <xdr:row>20</xdr:row>
      <xdr:rowOff>885977</xdr:rowOff>
    </xdr:to>
    <xdr:pic>
      <xdr:nvPicPr>
        <xdr:cNvPr id="22" name="Picture 21" descr="Teamsport Philipp | Nike Air Max Systm Damen DM9538-102 | günstig online  kaufen">
          <a:extLst>
            <a:ext uri="{FF2B5EF4-FFF2-40B4-BE49-F238E27FC236}">
              <a16:creationId xmlns:a16="http://schemas.microsoft.com/office/drawing/2014/main" xmlns="" id="{87854805-1D8F-4E86-D131-AD1F22B8E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834" y="17929680"/>
          <a:ext cx="698393" cy="693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206430</xdr:colOff>
      <xdr:row>18</xdr:row>
      <xdr:rowOff>81643</xdr:rowOff>
    </xdr:from>
    <xdr:to>
      <xdr:col>1</xdr:col>
      <xdr:colOff>786797</xdr:colOff>
      <xdr:row>18</xdr:row>
      <xdr:rowOff>801643</xdr:rowOff>
    </xdr:to>
    <xdr:pic>
      <xdr:nvPicPr>
        <xdr:cNvPr id="23" name="Picture 22" descr="Nike Court Vision Alta Damenschuh">
          <a:extLst>
            <a:ext uri="{FF2B5EF4-FFF2-40B4-BE49-F238E27FC236}">
              <a16:creationId xmlns:a16="http://schemas.microsoft.com/office/drawing/2014/main" xmlns="" id="{19469545-022A-A445-A1AE-05F72806C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80" y="14898310"/>
          <a:ext cx="58036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102795</xdr:colOff>
      <xdr:row>15</xdr:row>
      <xdr:rowOff>136071</xdr:rowOff>
    </xdr:from>
    <xdr:to>
      <xdr:col>1</xdr:col>
      <xdr:colOff>826931</xdr:colOff>
      <xdr:row>15</xdr:row>
      <xdr:rowOff>856071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A58FB089-16C6-0BD5-7076-CCCCD6683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045" y="16900071"/>
          <a:ext cx="72413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127709</xdr:colOff>
      <xdr:row>14</xdr:row>
      <xdr:rowOff>116417</xdr:rowOff>
    </xdr:from>
    <xdr:to>
      <xdr:col>1</xdr:col>
      <xdr:colOff>963942</xdr:colOff>
      <xdr:row>14</xdr:row>
      <xdr:rowOff>934627</xdr:rowOff>
    </xdr:to>
    <xdr:pic>
      <xdr:nvPicPr>
        <xdr:cNvPr id="14" name="Obraz 1" descr="Nike Tanjun Damenschuh">
          <a:extLst>
            <a:ext uri="{FF2B5EF4-FFF2-40B4-BE49-F238E27FC236}">
              <a16:creationId xmlns:a16="http://schemas.microsoft.com/office/drawing/2014/main" xmlns="" id="{CFBB8728-0FA2-4662-97BE-178DABD7E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459" r="-22001"/>
        <a:stretch/>
      </xdr:blipFill>
      <xdr:spPr bwMode="auto">
        <a:xfrm flipH="1">
          <a:off x="730959" y="2275417"/>
          <a:ext cx="836233" cy="81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123929</xdr:colOff>
      <xdr:row>21</xdr:row>
      <xdr:rowOff>61987</xdr:rowOff>
    </xdr:from>
    <xdr:to>
      <xdr:col>1</xdr:col>
      <xdr:colOff>953966</xdr:colOff>
      <xdr:row>21</xdr:row>
      <xdr:rowOff>891157</xdr:rowOff>
    </xdr:to>
    <xdr:pic>
      <xdr:nvPicPr>
        <xdr:cNvPr id="30" name="Obraz 8" descr="Nike Air Max Excee Damenschuh">
          <a:extLst>
            <a:ext uri="{FF2B5EF4-FFF2-40B4-BE49-F238E27FC236}">
              <a16:creationId xmlns:a16="http://schemas.microsoft.com/office/drawing/2014/main" xmlns="" id="{187E5193-4393-4F89-BFEC-47809D883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68" r="4651"/>
        <a:stretch/>
      </xdr:blipFill>
      <xdr:spPr bwMode="auto">
        <a:xfrm flipH="1">
          <a:off x="727179" y="22667987"/>
          <a:ext cx="830037" cy="829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121205</xdr:colOff>
      <xdr:row>29</xdr:row>
      <xdr:rowOff>328083</xdr:rowOff>
    </xdr:from>
    <xdr:to>
      <xdr:col>1</xdr:col>
      <xdr:colOff>956686</xdr:colOff>
      <xdr:row>29</xdr:row>
      <xdr:rowOff>812119</xdr:rowOff>
    </xdr:to>
    <xdr:pic>
      <xdr:nvPicPr>
        <xdr:cNvPr id="36" name="Obraz 14" descr="Nike Court Vision Low Next Nature Damenschuh">
          <a:extLst>
            <a:ext uri="{FF2B5EF4-FFF2-40B4-BE49-F238E27FC236}">
              <a16:creationId xmlns:a16="http://schemas.microsoft.com/office/drawing/2014/main" xmlns="" id="{2962D8F7-CCE2-4988-A3DF-012D09ADF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4483" r="-2994" b="17964"/>
        <a:stretch/>
      </xdr:blipFill>
      <xdr:spPr bwMode="auto">
        <a:xfrm flipH="1">
          <a:off x="724455" y="23283333"/>
          <a:ext cx="835481" cy="484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62394</xdr:colOff>
      <xdr:row>8</xdr:row>
      <xdr:rowOff>328082</xdr:rowOff>
    </xdr:from>
    <xdr:to>
      <xdr:col>1</xdr:col>
      <xdr:colOff>1036666</xdr:colOff>
      <xdr:row>8</xdr:row>
      <xdr:rowOff>858139</xdr:rowOff>
    </xdr:to>
    <xdr:pic>
      <xdr:nvPicPr>
        <xdr:cNvPr id="38" name="Picture 37" descr="Nike Air Max AP - 133$ | CU4826-011 | Shooos.com">
          <a:extLst>
            <a:ext uri="{FF2B5EF4-FFF2-40B4-BE49-F238E27FC236}">
              <a16:creationId xmlns:a16="http://schemas.microsoft.com/office/drawing/2014/main" xmlns="" id="{0E65D925-4F1E-97B5-FD1A-58FA09E3F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65644" y="5408082"/>
          <a:ext cx="974272" cy="530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264128</xdr:colOff>
      <xdr:row>0</xdr:row>
      <xdr:rowOff>142454</xdr:rowOff>
    </xdr:from>
    <xdr:to>
      <xdr:col>32</xdr:col>
      <xdr:colOff>136071</xdr:colOff>
      <xdr:row>0</xdr:row>
      <xdr:rowOff>128793</xdr:rowOff>
    </xdr:to>
    <xdr:pic>
      <xdr:nvPicPr>
        <xdr:cNvPr id="20" name="Graphique 226" descr="Flèche : courbe dans le sens des aiguilles d’une montre">
          <a:extLst>
            <a:ext uri="{FF2B5EF4-FFF2-40B4-BE49-F238E27FC236}">
              <a16:creationId xmlns:a16="http://schemas.microsoft.com/office/drawing/2014/main" xmlns="" id="{0BDEF8DC-E339-4892-BDE7-36BBC7A8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xmlns="" r:embed="rId16"/>
            </a:ext>
          </a:extLst>
        </a:blip>
        <a:stretch>
          <a:fillRect/>
        </a:stretch>
      </xdr:blipFill>
      <xdr:spPr>
        <a:xfrm>
          <a:off x="9989153" y="142454"/>
          <a:ext cx="538693" cy="414964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4</xdr:row>
      <xdr:rowOff>142875</xdr:rowOff>
    </xdr:from>
    <xdr:to>
      <xdr:col>1</xdr:col>
      <xdr:colOff>931026</xdr:colOff>
      <xdr:row>4</xdr:row>
      <xdr:rowOff>862875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9B3FE7C-030C-0979-BB3A-CF2BC054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35906"/>
          <a:ext cx="71671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09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16D8625-C959-4615-8E7A-F86D6387311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09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5AF6E30-D728-42EA-9D94-63D58A8B61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09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D7218A5-8A99-4A98-ABE4-ECECF546CA7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09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6FF1637-4C7C-4765-96EC-8C97EAC694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09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BA8B33B-E992-4754-8CCE-7679E4BE2D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09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FF8C0D5-E2F0-4C6A-92CA-B459463CCF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4BBB814-5854-411B-A52B-9F154E8F23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27A700A-6543-4B6E-8B2D-F39D3DDE40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A9C5F1C-BB6E-419F-AB69-15C14AA1E94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05D41AD-161E-46C8-B8AA-34DC5C9AF5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085534B-16AF-4763-A7E3-1CB72E23B0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0A364ED-A2B8-4902-96A2-6D7827A621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E7B7E9B-51E1-44F2-B0B0-8CE97F1B66D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BFBA644-CA2B-4DB4-B454-20C30E31FF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660CF0F-68F6-4FBD-B59F-22994B24B37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10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DD4C282-9311-42E7-A831-582D08A3DA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390525</xdr:rowOff>
    </xdr:to>
    <xdr:sp macro="" textlink="">
      <xdr:nvSpPr>
        <xdr:cNvPr id="111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2B83D1D-39AE-4044-9F68-BBE8FD280D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390525</xdr:rowOff>
    </xdr:to>
    <xdr:sp macro="" textlink="">
      <xdr:nvSpPr>
        <xdr:cNvPr id="111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D2DF35A-6076-41C3-8379-DE73202F17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390525</xdr:rowOff>
    </xdr:to>
    <xdr:sp macro="" textlink="">
      <xdr:nvSpPr>
        <xdr:cNvPr id="111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9D1BD7D-31A4-4423-AB59-22A417CB3A4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5787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1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8BF3EE0-D238-42D6-8F42-185B2012EE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1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6FEF731-6635-4409-BE97-870775B21E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1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25A3491-DDFF-4DC5-94FC-774B5F12271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1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002100E-D4F2-4396-AF09-F29FB50FCD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1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03D5D186-7A7A-48F7-8553-30B0BD803C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1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03CB67A-9810-4475-908C-E7574E3AB5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1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B0B0E9F-81AA-4630-96D1-3BC6D3F134F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91B6AC6-B1F9-4A79-BDC1-013375C7FA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F4FDD9C-1782-458B-AB55-690AFAB0DEF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A5B6CCD-807E-4D0A-9AFA-006370186F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A12F798-1AE1-4BA7-A584-8CD0784C9C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8393E03-6AE9-444A-A1DE-767C23DB0D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12596A0-9132-45B2-9A95-1827CD00AC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A205410-0FD0-4930-9731-BB1B4F5075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403BE7E-86C5-4B20-8DD7-61D96A8E72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2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A349079-3BDB-40F0-9C06-724E8C79FA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2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BC653A8-297A-4DAB-A775-785241A2642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3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CED6DCF-C09E-42D3-8C3A-8FA2FFC3F3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3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58D9058-4F1F-4CBF-A222-6EC7EB1C0AE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51A3BBD-F12F-4104-AD62-239085AE64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C204635-C32C-4AC9-A01C-03790E7DD7E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7259835-FEE2-4E05-851D-4692256B20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D17DFB3-030E-4AAD-B6E1-D44FEB5E6C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8FB2BE2-61BF-4A46-9312-7132D0D7F43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6CC0BFE-BF59-479B-85EE-7959272B98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380E14A-13E4-4FB7-BFC6-D1AD5D2225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3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722BA7F-D9E1-4289-B8E5-F73E792309F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050C94F-13BD-4632-8F32-AA3E2116A8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0B8418C-306C-45C0-8D35-66698F853D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7020167-BB32-4988-A397-F7074A7EED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311784B-BC13-43F4-AC7B-599FAA389B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F1419BE-FB3A-4F7D-8DE6-A85787283E9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2E81E42-69C2-49BE-81BB-E7B4E075CA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DE476D0-01FE-45DE-814A-EBF01AB7517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4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EB972F0-2874-4EB3-813D-44CDBF8711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4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8B09741-F8C3-44AE-ACAC-F6D3AB9A2C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4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D870DB2-02E5-42B9-A3B0-A4A69C61743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5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D5B6D60-4B43-4271-98F5-CD43B19274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267BB54-F3F7-4655-8059-9100374E85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80AD510-61FF-4454-9F3E-7BFC7DD5BDD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0A305B3-A15B-4893-813E-78BB69EB03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E5DCE14-3595-4A66-A867-0A96F064F1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4DA62C8-EF38-4124-BD42-F102095D01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0462D12-54CE-4BD2-BBBA-48D0610866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A67B4A2-A911-4DB4-A694-2E8B5A7086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9981403-54AC-4A41-9D57-B59CFFD378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5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DF6758C-31E4-464F-AE37-2B44B14C86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6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66A5607-FFF1-44CF-9DA6-5B5B386D8C0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6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885AD69-410A-4CAB-B50D-6E9F364E19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6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08CBF8D-1025-4326-A609-6D3234AF45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6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5357F81-988D-474F-BCDC-609D21142E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6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B7CD428-0F4E-4A18-B2D9-97BA67F683A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6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E7C5357-797C-480C-8DA4-8A60E62463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466725</xdr:rowOff>
    </xdr:to>
    <xdr:sp macro="" textlink="">
      <xdr:nvSpPr>
        <xdr:cNvPr id="116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7BF6DBF-CC71-4F8E-9ACD-D52B996F0B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390525</xdr:rowOff>
    </xdr:to>
    <xdr:sp macro="" textlink="">
      <xdr:nvSpPr>
        <xdr:cNvPr id="116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B0C9A0B-3F58-4702-9B36-969594A32A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390525</xdr:rowOff>
    </xdr:to>
    <xdr:sp macro="" textlink="">
      <xdr:nvSpPr>
        <xdr:cNvPr id="116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731290D-B6D4-4A2A-9767-5927FF9ED40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44</xdr:row>
      <xdr:rowOff>0</xdr:rowOff>
    </xdr:from>
    <xdr:to>
      <xdr:col>1</xdr:col>
      <xdr:colOff>781050</xdr:colOff>
      <xdr:row>44</xdr:row>
      <xdr:rowOff>390525</xdr:rowOff>
    </xdr:to>
    <xdr:sp macro="" textlink="">
      <xdr:nvSpPr>
        <xdr:cNvPr id="116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9F8ECC6-5C72-406F-988E-5976F6FE1E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100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D9E28B5-5E47-4315-8CA2-22814F4917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B977421-3807-4B5C-BC43-9A1C660A4E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1BF23C3-2B59-4D1D-BBF1-10DC339A8CC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004F81B-B31D-470B-9729-4C54615D8E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CCCB6A4-E21D-43F3-BF1E-C601D9EAB1C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CFD0A64-2B9B-43DB-82BB-09F54CFB68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FF9C872-E45A-495E-9A24-8BB99C2A090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6E3D77E-04DB-413B-9194-C22A17B8D6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D7503F6-F0A3-4BCC-B383-9077A79D0A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7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7A83D6F-8B87-4527-AD2A-46C769FDF0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8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2FDABC1-81AF-4CF7-A2C7-03798BC6E8E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8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0A62F24-8D0C-4D02-8F32-9C64C5B2A9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8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3DCC591-CCD1-4C68-869D-A228BA6CC9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8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D18DDD4-C54E-42E5-B5C0-934BCA97CD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8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283F9E5-4390-4C86-84BC-15A4AF9D63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8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48F1552-729B-48C0-87C6-54ACEED64E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8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ECF70B9-DCA4-45C3-ABCC-82DA6BA502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8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886E1AB-AE4A-4AAB-ADFA-92192D93C9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18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5A57BA4-1634-4AD8-960F-043B8129428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8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F6609EB-680C-4DA1-8D17-EA149103D2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2D127B7-8A2C-44A3-AC05-5553D4E9BF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15027C7-E890-48FC-8A25-35EAD345C35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D539099-923F-45F5-AAC1-3C3BB62B2E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D18E150-551E-4ABA-B714-2CBD848EE4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EA63B78-CA23-40E5-A995-DCBF317530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21BF517-5EDD-4AB4-9383-906C8F4133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5F3CC0E-6481-44F6-934B-E1AD2560AF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315E323-D5EB-479A-9DC4-C65FF27CB6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AFC3E6E-7517-4906-A8A9-4F51B59E976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19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1D6FA21-D1DA-46D1-AB3E-7EEAA67779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0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8B50F68-79BE-4B2A-8EAE-90EF716634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0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63065FA-15D2-4FFB-B17B-B5AAAEE49C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0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279ADE7-105E-47B6-9877-FA8DA3BF44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0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35BD8AE-17FB-49C0-A02B-306DD44D51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0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51ADA88-8935-48A6-B995-4C435622587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0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9107A03-A8B6-4423-8539-B3F754DA9A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0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AB8234D-A201-406D-8405-35FFD42A45F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0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F1C26FE-9F4C-490C-B7CA-6B947CD753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0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9EAE499-CC54-4703-AF38-E620475450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0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DC7B4EF-7F29-47FB-B0EF-2C2236CECA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1278DCD-EFA7-42C5-84BE-378D37108A2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417ACB8-3681-4648-AEF0-96E9E8373F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C288A4E-3BA9-4D9A-A9C9-471CE9FAB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9F1A543-946F-431A-A5AE-3C9C422D23C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D491DD5-2168-4680-AD7B-D215A1A244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2051318-1C6A-47C6-8840-4870A0A923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B8E13C1-097D-43EF-A496-A4BCBF8280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968FFF5-6ABA-4142-8EDA-DE1F424CCA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C4B27E7-64DB-464F-BFD6-CD2440B600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1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AB5BE93-628F-4513-8EB5-E564DB3E2B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2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30BD883-AC40-469A-BE34-3541FB2DB45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2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FA9D56B-31D6-4514-A12E-AEC4145C1E0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2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EA8E2B1-C933-4951-9585-3B1B39B239E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2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204CCE1-0E14-46B0-9FF3-B064387307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2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DD67426-1422-4466-8BDD-8BE6159D66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2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6EA8C2C-4CF7-4F2E-B1E7-B7280F690E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2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CAD28BB-5A22-406A-AE49-01D67D1203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2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19293C1-EE43-4172-8E30-5609B40682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2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CA460D5-765E-4712-A301-AD09967283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2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8C603DC-2047-49D2-AFC8-1AB8F378EEF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B6A5CA6-062C-41B6-8378-4F433321E9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EDCCFBB-AD33-4BA3-9C69-E24B5ABE0B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1E65213-11C2-4E89-8C3C-D0948F7A23B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6D19E4C-C899-49E5-8B5C-BD222FA33B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6F11E21-42F0-4E45-8AF8-9C606E35D3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4026086-8800-4419-8BB8-9444E24F35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16996AC-C3FA-4957-A31D-2D230ACECF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80D0001-4C48-4882-B780-357404A521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CA55A68-19AB-4CFC-8B11-5A58D3A582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3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C3ECC3B-A8F8-42DA-A47B-3A932072EA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4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B8403FF-849F-48A0-8F39-961278380DB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4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17988B9-FE14-4FCA-8F32-1C79C28A70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4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F808042-8881-42C6-9059-7FE885A12D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4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B0F8E21-9576-406F-85FE-0900D536AD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4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F696C7D-B2DB-4A03-8A84-D0D4E45830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4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CCD163D-45B5-4BE6-ADC1-892049A7007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4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488B5AC-2378-4F6C-ABD6-40AD5D66B0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4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7C57BBC-2B7A-4E36-93FD-E2D104FEA0C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4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B63CEDF-F00F-4294-9A72-32A26F8975C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4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C352666-73EC-4121-9E2B-E7045B37C8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7936145-1958-477B-A54F-DDBBAAAA16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63A9E33-D701-40C8-8BD8-D4279348AA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945F131-A467-4922-83BF-4646C1E748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9DB7278-D414-40E9-8FCF-754709FF63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7BDE538-3CBA-44C1-A514-6AF2803A3F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F9F2F6C-7CE3-4D85-947F-873B206868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60C83C0-7579-42C2-8556-C8B7FF5209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357DF47-85DE-4450-8528-122D861BFE6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3BD9FA9-7C87-4F53-A10A-02CFF02B9D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5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7985842-FB66-4730-A8AC-961EAB47D69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6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3E83CD1-1FB4-400B-BA15-CC24708D6C8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6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B0DBD52-6BD4-42F6-BF6C-1AF112B7DE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6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39F0E2B-7A3D-44BC-804D-D64517625F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6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4E6422B-F92B-4B66-82CC-93431C82B3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6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C159DA8-94C3-4B5C-94EE-93B7CA43D9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6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2DDEEC6-F181-40DD-AB6D-09D89020DD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6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127EFB6-A958-4942-926B-8A5A956FC4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6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BAB7840-E95B-47E3-974F-4CEB7BA07E6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6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8712C63-0976-4BB9-9067-CE819F4C09B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6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740222E-2B87-4851-B1C0-25942221E8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03ED4FA-AF99-4AD0-A9C5-D8C4390599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A8A0708-B2D5-4827-93C8-8AFE8E144D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D6B34CB-95DF-46C9-AD4D-6209AD598D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C5C303B-4EA3-425E-A3F4-C2A457F3F3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371A5B6-7705-4B91-9018-2B6794A785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7AE24AD-991B-465C-9FC3-968B0BB9D4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E984742-C151-461B-BD87-BE00A955F5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9841A12-F1F2-4273-8C55-D4403D0FBE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137D0C1-A687-4E8C-B3DD-FEBCEA390BC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7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49B39B4-041B-41FB-B6B1-B6866535C1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8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82BAB87-5D72-485C-B253-34D28818BAD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8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CA9C76A-CC28-4796-983D-EA5BDA2706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8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8E4B69A-32E1-426C-9691-03492D2DA2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28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92A2F7F-B69C-405A-92E3-1E32C1893DA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8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FF98044-80D0-4EC4-90CB-3605CD9A97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8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B68D643-C217-42E1-8C66-DCC51DF4E01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86" name="AutoShape 1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EACDFD3-7BF0-4671-A1CE-A8C7E51464E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8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595BCD3-B153-4783-B9CD-C43A672AF7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8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4460D79-C8CC-4F2E-8D68-2B195EF35E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8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6EF444D-F70B-4537-854F-43BF74CF0F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CA0C3F4-B592-4573-9634-405EBD6C79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5D6E5FB-0C7D-4B8D-AB53-C05C7ABEB06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2EBFD64-99FA-4AF4-9171-36D58E5EBA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3F7EEC1-08AA-4667-9457-538C57B461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145422B-0784-4F3A-9822-F4002F81BC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71AA58D-3900-4EA1-B13F-21FC242AF5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C882286-197E-4A59-A1E2-62F0FEEEE1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E658ACF-62E3-46D2-AB94-5A1C5CF20D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D89C53E-45B2-49F3-AF84-FFEEC5610A8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29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2275544-AFB5-4311-B4F3-C1BEA15F82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0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8C8E2C9-49B9-4A8B-BDB2-374112BBDA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0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AD4CCD7-77DC-45B4-8C05-327D40ECD5B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0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AE2FB26-F547-44A4-BF77-316E97E7BD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0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A24DEE6-A89D-456D-94DC-6B5E40DD8C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04" name="AutoShape 1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A96B6FA-1617-4206-BCBA-58C856DB36A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0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F2FE8DF-484A-4939-ABB8-66C7DE705D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0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797D2C8-5A27-4DA6-A0B2-83DAAF4B12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0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4CD5FEA-E11F-4461-9BE6-E186FA80FF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0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5B7C29A-20A4-4989-B0C2-12DB1366AB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0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BAC7A5A-D9C0-4E01-81C1-97C9319DA2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3B5B53B-BE7B-4A39-A664-FB16827CF7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66F2A3B-CAAD-44AB-9224-16ABFAB02F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E8EDCD4-B563-4225-83A9-1D58833EF0D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7423434-326D-4224-AB35-44E7FF6CD25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E18A857-D14B-4536-AB13-91A9693B42B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920F7A8-6350-4C6D-9019-1A8521D7B6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5B34005-446C-449D-8769-75631DCF09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1C1D81D-4420-4069-ABDE-73FA83A5F2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F30106D-C395-4EF3-8B58-2ED2052D5F0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1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9ADC325-7755-4080-9C1F-0128FC92ED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466725</xdr:rowOff>
    </xdr:to>
    <xdr:sp macro="" textlink="">
      <xdr:nvSpPr>
        <xdr:cNvPr id="132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2FDB97D-CABB-4262-B8D6-D027F85B37F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390525</xdr:rowOff>
    </xdr:to>
    <xdr:sp macro="" textlink="">
      <xdr:nvSpPr>
        <xdr:cNvPr id="132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60E79B6-15B9-4834-ADC2-B4A88D5FC55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390525</xdr:rowOff>
    </xdr:to>
    <xdr:sp macro="" textlink="">
      <xdr:nvSpPr>
        <xdr:cNvPr id="132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8F8BF53-8762-43C2-B531-92005CF12E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50</xdr:row>
      <xdr:rowOff>0</xdr:rowOff>
    </xdr:from>
    <xdr:to>
      <xdr:col>1</xdr:col>
      <xdr:colOff>781050</xdr:colOff>
      <xdr:row>50</xdr:row>
      <xdr:rowOff>390525</xdr:rowOff>
    </xdr:to>
    <xdr:sp macro="" textlink="">
      <xdr:nvSpPr>
        <xdr:cNvPr id="132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7CAF6B9-0338-4755-8A5B-0163434B18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99586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2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08F26BA5-4679-4FA7-8214-2EBC8DC7682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2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D40228E-583C-4BB6-AE4F-0E0327674E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2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D190878-5E76-408A-8D06-17DBBB5C5D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2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3286AF8-EF14-4697-ACBB-1E6C4E40A5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2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B942ECF-F662-4EEB-9C23-1CA37B5C8B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2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8CF528E-CB80-4F93-9DD1-AB1A800EE1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E161605-1C99-4CC5-8496-4A72E41F935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89984EB-2675-4E3B-8A6E-87EB543C7E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7F84C55-0EFE-46DF-8668-0571EB4B59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CF29D30-2047-499A-B900-CDDBE29E49C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9647CFC-6DB8-4E1B-B960-870A0046D0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3F55B9B-D8E6-4354-9277-BC7DA694D7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D69E036-C019-4500-9ABB-64227F3AA6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BA729E0-AE74-498E-90BC-2381DC76ED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E56F2E0-29C6-4648-AB5C-1A3EE853E0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3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FD55172-758F-4D76-9CFD-AD9A6A3278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390525</xdr:rowOff>
    </xdr:to>
    <xdr:sp macro="" textlink="">
      <xdr:nvSpPr>
        <xdr:cNvPr id="134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1BE068E-1454-43B4-89B5-A557F5CA22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390525</xdr:rowOff>
    </xdr:to>
    <xdr:sp macro="" textlink="">
      <xdr:nvSpPr>
        <xdr:cNvPr id="134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BE06158-A0DF-4A79-A7C4-AAB5A59A7A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390525</xdr:rowOff>
    </xdr:to>
    <xdr:sp macro="" textlink="">
      <xdr:nvSpPr>
        <xdr:cNvPr id="134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94C9936-E394-444F-AD84-A4908403C4F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1343" name="AutoShape 1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55F674B-38CF-4B97-B81C-969556E66C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873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4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18375E3-EBB3-4CF0-BB33-4E3DA70CBA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4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42D4EA4-2F80-4329-A6C0-21F962A4FA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4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2BCBD16-65D2-44A9-BFE2-0A495BD70A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4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E5623FF-1826-484C-AF6B-0C8CCA90DD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4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BE23445-AB18-4DEB-A426-E592A5ABFD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4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BAED308-CF4F-4FB1-9AC4-0BCDBEBF09B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BD0CAD6-DED3-4313-BDA5-21A55787BD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3D03BD5-0D71-48AF-90A5-6547815C2D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1280A46-293E-45E3-9B52-5C66201EAC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F2E46EF-230A-44B5-8E87-7B2209C3EF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D2ACCD8-8094-4B89-8961-20C587EF30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F7649E6-9DF6-4997-A449-5DCCFF7DA0F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5038FE0-CEC9-49E1-B340-B011B2616E6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38C71B8-2482-43CB-B2CD-52F70B42E91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5F91407-9F5B-4AD7-AFC5-4A37952AB7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35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36F7274-5CD4-4153-9642-D3140185DB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390525</xdr:rowOff>
    </xdr:to>
    <xdr:sp macro="" textlink="">
      <xdr:nvSpPr>
        <xdr:cNvPr id="136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42B57F7-F761-4F44-880F-BDD8E25476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390525</xdr:rowOff>
    </xdr:to>
    <xdr:sp macro="" textlink="">
      <xdr:nvSpPr>
        <xdr:cNvPr id="136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DC4CFC1-6544-455B-B937-A944A074F4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390525</xdr:rowOff>
    </xdr:to>
    <xdr:sp macro="" textlink="">
      <xdr:nvSpPr>
        <xdr:cNvPr id="136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7E6B16B-39D4-4DAA-826E-31F8F9D6B42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6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CE53663-F8D5-4838-8EC3-7F2032EB78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6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E04A578-5274-4A47-83D6-ECE9D83FB4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6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E4B1323-9879-4BDB-AEF2-35B6796CE6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6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36C229A-990E-4465-8818-7709150F82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6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D55F828-504C-4B29-9A6C-9C6A811246F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6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3776C20-DD25-4EB4-AD65-D4779A1AF3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6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DC891DF-9195-4ABC-BFBB-0171D2A131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2AB7E89-C057-4C84-A876-606491639F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D1F3BB7-ED97-48A5-8A92-99373CA6E6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88D5ED9-D111-409E-8F99-6092AD89BD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48197AA-A035-4B61-8A72-390E371993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C827608-A384-43B1-91E8-9292B5DFE2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71C4A07-931E-40EF-82BA-4FC153194F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3B47082-5963-4814-814B-9BCED7D6D0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30F5F45-5D0B-4F5B-87C9-A2CB31E931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7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EC08DDE-E8ED-4D99-B27F-4424FD8D4C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7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CCEF104-5EC5-4CE7-8C08-34224C2C7F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8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0243424-14E7-4252-B9C4-4849037C77E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8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198C2B3-BCD3-4B81-85F0-BCFCB0464A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203A5EB-6043-4546-AF7A-37FE09DEBE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59A96B5-46CD-4094-A666-AF5A367C62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764E304-1A60-467B-B85A-69BD83871EC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6821CE9-678B-4F73-A5AA-86D0604E34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DD744EF-57A1-4963-A960-F8F2D3220B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6377F31-E0FA-43DC-B681-E1F1D3B133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5F80745-0171-46F9-9008-04ABC1451B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8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AD34BB1-1CF6-4590-8AD0-291D628927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3389F3B-0EAD-4BC0-A1E4-52F9AA0C1F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1AFB323-7949-4903-B265-832949D40A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DAFA341-3F3B-4669-BC5F-A390AA1AAC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337245D-1F8E-4F6A-AF2A-EA5DD1AF1A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4F4AB41-9753-4254-B97A-7EC56D9E67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9453DDA-E74F-4EC9-8CF1-47C4FF95F1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6E82ABF-0A89-480B-9286-1A610B483E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39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17A52FD-879E-4B17-8360-74DF9C04F7C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9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4755921-051C-4C4D-A48E-78C82CCFD67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39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1ACC4FD-5BB0-4738-9580-441B23475CB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40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7AFD637-2A62-4BEC-A694-76FAC7F03D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2937F91-176E-4A7B-B7C7-EFB307CAFC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71AE44F-0AF8-4120-8DB8-1FBEF9615A2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42970CD-45C5-4AE8-A855-C5419739EBA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CE14146-8868-4BD1-9F56-3B8A5E3CB9D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BF1B334-22D8-4EE4-A0DE-05B07601B1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ACD3C84-A730-4674-B52A-F4DD944A00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90650D8-D2D0-4B7D-AA78-089CC48AC3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7E740B0-B85D-49BD-93DB-40A23295F0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0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941A8C9-2C52-4377-94B4-1B59E7BE1D9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1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6D9E754-6606-41AE-97B6-AA3013718A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1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E3373F1-D925-4057-B5FA-D743B48539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1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46504A7-D0C1-4DF0-A1AA-1E0F61D8392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1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138DDAF-F3DE-49B3-94E3-2BA740A6C7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1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8A1A90C-DDBD-46C0-9D50-0F3BBACFF0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1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BD635EA-CC11-40D4-A193-600F240FB0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1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5438946-D791-409A-AFDB-06D53F8399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41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29EA15F-4F6A-470E-B6E0-66DED10CC1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41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43285BE-4216-43AB-B9D7-0C3020B2A0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141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82F32D0-739E-499E-AE9E-03BD57202F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420" name="AutoShape 1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59CAF92-85D3-470C-861E-92BB6EA0EBA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6974B95-A3EC-4130-AAD0-4A6CFC5DF83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AA500A2-6F3E-4D43-B47C-FDF5605CCE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3644186-8905-4B66-9C52-D7B55F38CC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0DD8C18-ECFD-401F-95FD-6FC4A83D4A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C33CA6D-005F-4184-8CC2-CB17E5B326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576D3BC-C98C-404D-889F-4FF66FE95C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2DD59F8-5898-4E9E-B91E-D4F824E11D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FE6B2F8-0408-489B-893D-282B5EA526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2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4578152-1CAE-47AA-BFA3-6C6AA3F1AD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3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922779A-C95D-4093-9EAE-B6882CDCA9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3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FF335BB-3F37-4E80-B21E-528CFD9FAD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3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B097404-3909-4701-ADE6-E84CE2EA91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3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E40EB4C-169B-42C4-A3A3-1049E4F5BB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3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83181AC-0646-4687-A11D-512A7488E8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3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0F81259-D038-4EBD-90FD-5EBE26FF793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3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8F8E68C-C1F7-40E9-ABBD-5E59332F6D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143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363A5F0-6453-4D54-B4F9-37D7183B93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143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FC7B242-97FF-41EC-BC6F-DADA890E79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143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F14F9BC-5755-4A2F-9461-04B16A12AC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F9F4566-8F7B-4466-A305-A15058AFD1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31DC57A-54C6-4818-B4B0-2656CBCFF0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94A75BA-AE2A-4304-B090-62CEAD8D42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36CB7D1-543B-4509-A3CD-A333958F4A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0374F27D-8EEA-4919-9497-11DC6A6F0E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F1C68B3-6385-4514-97DC-5FE39A2057F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022FF8B-D0B0-4DD9-AA3B-C3801C5DF2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73B4D1D-2E29-431D-AF8E-3EBDB07BDE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CC6C41D-3220-4BBF-BF04-D6D0380EDA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4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FEFBC36-193D-4E02-BD8B-E890C110B4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5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79EE3C6-4302-4E65-A9CE-18DB97190F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5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0FF778D-5DC1-4240-AB5F-FB450C76BA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5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49530B9-C3DF-4090-8D9F-509F8CBEB6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5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0B20893-C8DB-4713-87CF-E01A215C02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5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C3B671A-1738-45FF-9422-011B35A81B7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145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17036F9-832D-4AB0-8323-A20A998EB7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145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006A574-4DC9-4791-AAEE-08D8691B71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145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9A72486-4179-497A-93F9-9A8EDEB566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356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73819</xdr:colOff>
      <xdr:row>25</xdr:row>
      <xdr:rowOff>285750</xdr:rowOff>
    </xdr:from>
    <xdr:to>
      <xdr:col>1</xdr:col>
      <xdr:colOff>1183482</xdr:colOff>
      <xdr:row>25</xdr:row>
      <xdr:rowOff>819150</xdr:rowOff>
    </xdr:to>
    <xdr:pic>
      <xdr:nvPicPr>
        <xdr:cNvPr id="1458" name="Afbeelding 3688">
          <a:extLst>
            <a:ext uri="{FF2B5EF4-FFF2-40B4-BE49-F238E27FC236}">
              <a16:creationId xmlns:a16="http://schemas.microsoft.com/office/drawing/2014/main" xmlns="" id="{3719AAD5-47C1-47B9-BB23-5F3C71F5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3894" y="27898725"/>
          <a:ext cx="110966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64294</xdr:colOff>
      <xdr:row>33</xdr:row>
      <xdr:rowOff>276225</xdr:rowOff>
    </xdr:from>
    <xdr:to>
      <xdr:col>1</xdr:col>
      <xdr:colOff>1193007</xdr:colOff>
      <xdr:row>33</xdr:row>
      <xdr:rowOff>762000</xdr:rowOff>
    </xdr:to>
    <xdr:pic>
      <xdr:nvPicPr>
        <xdr:cNvPr id="1459" name="Afbeelding 3690">
          <a:extLst>
            <a:ext uri="{FF2B5EF4-FFF2-40B4-BE49-F238E27FC236}">
              <a16:creationId xmlns:a16="http://schemas.microsoft.com/office/drawing/2014/main" xmlns="" id="{662BF808-9FB7-4C64-955C-7B5CC6F8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64369" y="35661600"/>
          <a:ext cx="1128713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126206</xdr:colOff>
      <xdr:row>83</xdr:row>
      <xdr:rowOff>295275</xdr:rowOff>
    </xdr:from>
    <xdr:to>
      <xdr:col>1</xdr:col>
      <xdr:colOff>1131094</xdr:colOff>
      <xdr:row>83</xdr:row>
      <xdr:rowOff>809625</xdr:rowOff>
    </xdr:to>
    <xdr:pic>
      <xdr:nvPicPr>
        <xdr:cNvPr id="1460" name="Afbeelding 3700">
          <a:extLst>
            <a:ext uri="{FF2B5EF4-FFF2-40B4-BE49-F238E27FC236}">
              <a16:creationId xmlns:a16="http://schemas.microsoft.com/office/drawing/2014/main" xmlns="" id="{FE9A39B9-E064-4871-8B6C-D0B21F044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6281" y="84258150"/>
          <a:ext cx="10048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107156</xdr:colOff>
      <xdr:row>43</xdr:row>
      <xdr:rowOff>273844</xdr:rowOff>
    </xdr:from>
    <xdr:to>
      <xdr:col>1</xdr:col>
      <xdr:colOff>1150144</xdr:colOff>
      <xdr:row>43</xdr:row>
      <xdr:rowOff>788194</xdr:rowOff>
    </xdr:to>
    <xdr:pic>
      <xdr:nvPicPr>
        <xdr:cNvPr id="1461" name="Afbeelding 3712">
          <a:extLst>
            <a:ext uri="{FF2B5EF4-FFF2-40B4-BE49-F238E27FC236}">
              <a16:creationId xmlns:a16="http://schemas.microsoft.com/office/drawing/2014/main" xmlns="" id="{16B7AD4B-9255-4DD6-91B6-EDAA427A3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231" y="31773019"/>
          <a:ext cx="10429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50006</xdr:colOff>
      <xdr:row>34</xdr:row>
      <xdr:rowOff>285750</xdr:rowOff>
    </xdr:from>
    <xdr:to>
      <xdr:col>1</xdr:col>
      <xdr:colOff>1207294</xdr:colOff>
      <xdr:row>34</xdr:row>
      <xdr:rowOff>771525</xdr:rowOff>
    </xdr:to>
    <xdr:pic>
      <xdr:nvPicPr>
        <xdr:cNvPr id="1462" name="Afbeelding 3716">
          <a:extLst>
            <a:ext uri="{FF2B5EF4-FFF2-40B4-BE49-F238E27FC236}">
              <a16:creationId xmlns:a16="http://schemas.microsoft.com/office/drawing/2014/main" xmlns="" id="{6E2362A5-6B1A-40FE-958B-8F4AD5B66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0081" y="36642675"/>
          <a:ext cx="115728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73819</xdr:colOff>
      <xdr:row>45</xdr:row>
      <xdr:rowOff>233363</xdr:rowOff>
    </xdr:from>
    <xdr:to>
      <xdr:col>1</xdr:col>
      <xdr:colOff>1183482</xdr:colOff>
      <xdr:row>45</xdr:row>
      <xdr:rowOff>881063</xdr:rowOff>
    </xdr:to>
    <xdr:pic>
      <xdr:nvPicPr>
        <xdr:cNvPr id="1463" name="Afbeelding 3728">
          <a:extLst>
            <a:ext uri="{FF2B5EF4-FFF2-40B4-BE49-F238E27FC236}">
              <a16:creationId xmlns:a16="http://schemas.microsoft.com/office/drawing/2014/main" xmlns="" id="{3DA49D3E-16F2-4882-A173-0974FF09D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3894" y="46305788"/>
          <a:ext cx="1109663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92869</xdr:colOff>
      <xdr:row>24</xdr:row>
      <xdr:rowOff>228600</xdr:rowOff>
    </xdr:from>
    <xdr:to>
      <xdr:col>1</xdr:col>
      <xdr:colOff>1164432</xdr:colOff>
      <xdr:row>24</xdr:row>
      <xdr:rowOff>762000</xdr:rowOff>
    </xdr:to>
    <xdr:pic>
      <xdr:nvPicPr>
        <xdr:cNvPr id="1464" name="Afbeelding 3744">
          <a:extLst>
            <a:ext uri="{FF2B5EF4-FFF2-40B4-BE49-F238E27FC236}">
              <a16:creationId xmlns:a16="http://schemas.microsoft.com/office/drawing/2014/main" xmlns="" id="{3E130591-34AD-4101-B728-D47F13623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92944" y="26870025"/>
          <a:ext cx="107156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50006</xdr:colOff>
      <xdr:row>44</xdr:row>
      <xdr:rowOff>266700</xdr:rowOff>
    </xdr:from>
    <xdr:to>
      <xdr:col>1</xdr:col>
      <xdr:colOff>1207294</xdr:colOff>
      <xdr:row>44</xdr:row>
      <xdr:rowOff>885825</xdr:rowOff>
    </xdr:to>
    <xdr:pic>
      <xdr:nvPicPr>
        <xdr:cNvPr id="1465" name="Afbeelding 3756">
          <a:extLst>
            <a:ext uri="{FF2B5EF4-FFF2-40B4-BE49-F238E27FC236}">
              <a16:creationId xmlns:a16="http://schemas.microsoft.com/office/drawing/2014/main" xmlns="" id="{AD39FEDE-D4C3-41D9-8AB7-4A05D9075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0081" y="45367575"/>
          <a:ext cx="1157288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45244</xdr:colOff>
      <xdr:row>76</xdr:row>
      <xdr:rowOff>171450</xdr:rowOff>
    </xdr:from>
    <xdr:to>
      <xdr:col>1</xdr:col>
      <xdr:colOff>1212057</xdr:colOff>
      <xdr:row>76</xdr:row>
      <xdr:rowOff>781050</xdr:rowOff>
    </xdr:to>
    <xdr:pic>
      <xdr:nvPicPr>
        <xdr:cNvPr id="1466" name="Afbeelding 3764">
          <a:extLst>
            <a:ext uri="{FF2B5EF4-FFF2-40B4-BE49-F238E27FC236}">
              <a16:creationId xmlns:a16="http://schemas.microsoft.com/office/drawing/2014/main" xmlns="" id="{BB0ED6B2-BAB2-4AD7-B6DE-FDD8602FA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45319" y="77333475"/>
          <a:ext cx="1166813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97631</xdr:colOff>
      <xdr:row>69</xdr:row>
      <xdr:rowOff>116681</xdr:rowOff>
    </xdr:from>
    <xdr:to>
      <xdr:col>1</xdr:col>
      <xdr:colOff>1159669</xdr:colOff>
      <xdr:row>69</xdr:row>
      <xdr:rowOff>745331</xdr:rowOff>
    </xdr:to>
    <xdr:pic>
      <xdr:nvPicPr>
        <xdr:cNvPr id="1467" name="Afbeelding 3772">
          <a:extLst>
            <a:ext uri="{FF2B5EF4-FFF2-40B4-BE49-F238E27FC236}">
              <a16:creationId xmlns:a16="http://schemas.microsoft.com/office/drawing/2014/main" xmlns="" id="{58202DF1-CFD6-4871-9B14-311A1A22E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97706" y="70477856"/>
          <a:ext cx="1062038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88106</xdr:colOff>
      <xdr:row>55</xdr:row>
      <xdr:rowOff>266700</xdr:rowOff>
    </xdr:from>
    <xdr:to>
      <xdr:col>1</xdr:col>
      <xdr:colOff>1169194</xdr:colOff>
      <xdr:row>55</xdr:row>
      <xdr:rowOff>866775</xdr:rowOff>
    </xdr:to>
    <xdr:pic>
      <xdr:nvPicPr>
        <xdr:cNvPr id="1468" name="Afbeelding 3784">
          <a:extLst>
            <a:ext uri="{FF2B5EF4-FFF2-40B4-BE49-F238E27FC236}">
              <a16:creationId xmlns:a16="http://schemas.microsoft.com/office/drawing/2014/main" xmlns="" id="{2CB60778-AC10-429F-8071-47A720D31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8181" y="56054625"/>
          <a:ext cx="1081088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40481</xdr:colOff>
      <xdr:row>26</xdr:row>
      <xdr:rowOff>159544</xdr:rowOff>
    </xdr:from>
    <xdr:to>
      <xdr:col>1</xdr:col>
      <xdr:colOff>1216819</xdr:colOff>
      <xdr:row>26</xdr:row>
      <xdr:rowOff>864394</xdr:rowOff>
    </xdr:to>
    <xdr:pic>
      <xdr:nvPicPr>
        <xdr:cNvPr id="1469" name="Afbeelding 3794">
          <a:extLst>
            <a:ext uri="{FF2B5EF4-FFF2-40B4-BE49-F238E27FC236}">
              <a16:creationId xmlns:a16="http://schemas.microsoft.com/office/drawing/2014/main" xmlns="" id="{04924CC7-014E-4FF1-934B-8826926D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40556" y="28744069"/>
          <a:ext cx="1176338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27</xdr:row>
      <xdr:rowOff>152400</xdr:rowOff>
    </xdr:from>
    <xdr:to>
      <xdr:col>1</xdr:col>
      <xdr:colOff>1197769</xdr:colOff>
      <xdr:row>27</xdr:row>
      <xdr:rowOff>800100</xdr:rowOff>
    </xdr:to>
    <xdr:pic>
      <xdr:nvPicPr>
        <xdr:cNvPr id="1470" name="Afbeelding 3804">
          <a:extLst>
            <a:ext uri="{FF2B5EF4-FFF2-40B4-BE49-F238E27FC236}">
              <a16:creationId xmlns:a16="http://schemas.microsoft.com/office/drawing/2014/main" xmlns="" id="{C3ECF38F-1DD8-4006-A14E-710CD4AE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9606" y="29708475"/>
          <a:ext cx="1138238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83344</xdr:colOff>
      <xdr:row>70</xdr:row>
      <xdr:rowOff>166687</xdr:rowOff>
    </xdr:from>
    <xdr:to>
      <xdr:col>1</xdr:col>
      <xdr:colOff>1173957</xdr:colOff>
      <xdr:row>70</xdr:row>
      <xdr:rowOff>804862</xdr:rowOff>
    </xdr:to>
    <xdr:pic>
      <xdr:nvPicPr>
        <xdr:cNvPr id="1471" name="Afbeelding 3808">
          <a:extLst>
            <a:ext uri="{FF2B5EF4-FFF2-40B4-BE49-F238E27FC236}">
              <a16:creationId xmlns:a16="http://schemas.microsoft.com/office/drawing/2014/main" xmlns="" id="{808E98BD-1C42-481F-A99F-6F51E9B4A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3419" y="71499412"/>
          <a:ext cx="109061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7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1FA6B74-764E-42CF-9089-43916A8E5E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7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9B36482-8305-448B-B769-F8D1726ABC8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74" name="AutoShape 1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8E62364-A6FB-4549-B827-7BC2AF2762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7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4C59BA8-7AD0-4F9C-AC15-E7CB62DBE7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7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39720B6-597C-4EA3-BCEB-3F6BBFF741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7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F592F19-23AF-4B6C-9070-1727178EC13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7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730998A-3E7A-4363-8489-6B30A85A51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7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C22F1AA-984B-4BD3-89C7-94C1A8249A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D62F876-8365-49B1-A86A-B0D0013630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C9E9EA5-4E11-4851-84E7-EFD656A871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9A3550A-D28E-4039-A3EF-2236FDE36A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A5380D9-094F-4D30-A13B-F5DCE79171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AEF607F-C68F-4C56-A59E-F40AF610AF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89835B9-2C70-4667-B898-A88E58C935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B60DC05-7C4D-4061-97FA-7B5DD50532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2BED251-DC33-4673-88AD-55250DFBCA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542925</xdr:rowOff>
    </xdr:to>
    <xdr:sp macro="" textlink="">
      <xdr:nvSpPr>
        <xdr:cNvPr id="148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2FA6283-D6D6-4E5A-816E-FE9443AF131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466725</xdr:rowOff>
    </xdr:to>
    <xdr:sp macro="" textlink="">
      <xdr:nvSpPr>
        <xdr:cNvPr id="148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F485017-D64A-4980-999B-DEC792D5D17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466725</xdr:rowOff>
    </xdr:to>
    <xdr:sp macro="" textlink="">
      <xdr:nvSpPr>
        <xdr:cNvPr id="149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FF96809-DA70-4112-9410-DA2AE1AB1B1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466725</xdr:rowOff>
    </xdr:to>
    <xdr:sp macro="" textlink="">
      <xdr:nvSpPr>
        <xdr:cNvPr id="149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28C7257-EDFD-489B-AFFC-D7A230BECF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12146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46BBA9C-FDEE-45E3-8B80-E599C8B2FD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5FC4F6C-A07C-4B0A-BF1F-708901608C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CBB63C9-64BA-43BD-97B0-50E4EC0002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04BE666-7313-4B16-B1A7-3D98ABF0B3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C412BDB-0D8F-4644-9D84-5CEFC2A5ED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84F4323-5EFB-44BD-8129-CE934E9CAA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9AF2B03-D5EA-40FA-B870-4E8CAC709C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49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4273D04-4522-4FAF-A210-EB59961E79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4305184-88E5-4B36-9302-7EE6022762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E2299B9-B8A9-42F1-A4EB-0D8799CF174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19C3324-3E8E-44CA-861B-A9D8BEF8F7A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4158C20-0536-4209-978B-8D461C340D7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C17D16F-177F-42C6-BF1B-682BCFEEDCA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B6A57E8-A168-4987-BA60-C4CE44A2DD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8BDB0A1-8901-48D5-91E8-51CB4468E2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0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5064198-EFD5-47F7-87E9-452BA502EF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0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8941266-7728-4D46-A11B-355493E3F1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0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2480092-08D2-4DE7-AC12-405B26870A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1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D36C12E-B9B9-4CDE-A610-86EB4E457B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C2B40F0-D771-422A-A3BD-DF877B4D7A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E02D104-C2A2-4BF7-BCA3-2310B75859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8B5E89C-ABAB-4B36-8E5B-CED682D13F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A11758B-2CA8-47F4-92A9-3D22710DE68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0025788-D65E-4525-B734-A5B85E193A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E1CD73B-1C77-4F28-A86B-2E14FC206C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DCE0858-AE74-44DB-805A-8160D024F0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E520276-4734-4CB7-A952-2781A01F6F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1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B676FBC-48B4-4401-A8C2-650C53CFF4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2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6ED3B3D-E45E-43E5-91C4-FBBFEA2C33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2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B6EE935-B9F1-4D59-A2E2-EC07F6639A2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2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4A578ED-30D4-48FF-A13C-ADADA8212C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2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0FD3002-9CD5-4DF4-88C0-49BAC48607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2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2B94784-AF4C-4552-A24A-07AA46DDEEC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2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0838596-562F-4880-B2FF-FEF21EA467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2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5FE4AD6-60D4-417F-85FF-867275BB72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2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7A8C6C4-0C20-474E-AEDE-F0555F33C5D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2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FFCCB06-C41D-403A-88AD-5B8A364990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2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4A479E5-2677-4AE9-8429-996E09FE43F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A262DD5-D43C-460A-A669-490C3F91B0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AEAA68E-72F8-4D3A-882A-CC0C9DA38C5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DED4B03-2F55-4C26-9B61-2FF34040F7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0FE726D-DA91-47B2-8FF9-4D7A67C14F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0AD8008-84E4-4173-A248-E46C963491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844B4AC-F6C6-45F2-8322-AF157781360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C388B92-913A-45D2-B5DC-D1ECFDD5A60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71A6000-2D4B-4C2A-A694-273DCEBD92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333863C-4D06-4BEA-AC54-F78E8F4E3D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3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D3D5D1C-65B9-44C6-80FC-3AD07F5D28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4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1120748-56D2-4646-A370-CAB985EA20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4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C917618-702A-4263-9279-F630602DC4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4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B4D8622-BE21-4A3C-8FD0-18C63FD4AD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4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ED4FD8D-2FAB-4D21-802D-E872D4078E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4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2AFDBF6-B7E9-44BA-8EBF-1B6AE2AE26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154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73C2937-1262-4D80-B3BA-E001F2F463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54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7BAA5D1-1CA3-41A3-901E-407C4905E4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54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300AA94-68C7-4D29-8C5A-7572B7D330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154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5568E1E-69D0-4191-998A-E57E3359A21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2470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4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B057984-2416-4715-B872-581902132E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11C4F38-2839-4CDE-8DA9-9350A8029B2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88016D3-7EBA-4B65-8AC7-6BFDDCE025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8DB096F-EA68-47B0-AFEF-EA772AB9A4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72C45FC-C4CA-4DC7-A5A1-95CC347CFA5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989532C-F950-42AC-B061-B5F9C6549B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6A893D7-858B-4826-8683-878F5F036F9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0C39F60-D697-4C38-AA00-67C5AB8B3E5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60BA7E4-2EAF-4956-A7DD-38EA0856FB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A7A5B27-3648-4BEB-A0E3-85098F7417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5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2FE4233-35AF-4F95-89E1-561158EB87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6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CDF6545-BF1C-41B9-B0B4-B1FF711700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6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E799AAC-5AE4-4762-9125-E10C0E46587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6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CB4D355-67AF-4B82-9905-0ECD4C644D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6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8919034-1449-44B2-91E2-33D4847DC3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6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A51C748-950F-4A72-B0E4-EA95142E6C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6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AC876C1-13A9-47DC-AA0B-9313F050B7E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6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7FA4FA4-EA1C-4DD2-AA3F-38E294ABC7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6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5857514-E1F0-4920-9BCA-90E20D2A45F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6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C8021F3-D4EA-4673-A144-61AA48A95E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6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468C259-4E6F-4E66-BA5D-D3D8185B2BC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711DFD1-B440-43D5-953E-A75E38C115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9F1BF62-A035-4B22-ACBC-D7919426B6C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F84D336-E0B3-4923-8F22-EA4A74B4BC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9C73AA9E-3F5E-4A53-8FA6-9EA15FBC7B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08A0D6D-0AFD-42E5-8D65-43C1F51A034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A456D14-21C9-445F-98CC-109D2CB24D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95ED83F-9560-44CA-A444-0927D28028B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44069B2-E154-47FF-A48F-A03751862BF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8DCDCD9-36EE-41DF-A123-435D257E43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7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97AEF05-C31E-498D-ADDB-C6E6F33AA6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8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C70351D-6DDE-4ED4-BDD9-5DDD0A4A912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8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619D308-A925-4EFD-9A56-526AE393828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8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E10C97F-E93B-4ECF-9B51-593E5227FE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58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AEC5DDE-A97C-4AF0-8F00-968702D0B86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8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54C1C58-1B2E-4F65-B92E-D3759D41CB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8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65FCE08-9394-4152-8FB8-AC695D0245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58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E75B0C2-347D-452C-B9FB-5D25C2FF6A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8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AA01255-91CD-4845-9120-55DF133F375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8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049151B-2B1B-436D-8485-077C0B2AB66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8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6794842-150B-4863-B054-6015A4D6673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D0E48F8-69A2-468E-94E4-72EF762654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2213472-A0DB-4ED5-8DAF-D77F8DE69C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88E00AB-D219-4BCA-BDB2-BD6447B89D3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57F7081-457E-4751-9DBE-F764B64115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D02A565-807B-4C1B-9B7B-47B1C77F1E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7C9C623-8F02-44DD-AC4C-1AFCB6751A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0FD615B-5370-442A-9A5C-2CB0263AC95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80DA400-4B00-4EF9-B351-904417AD5B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6390BF0-6D6B-490A-A6C0-AAC8092D15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59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2068905-6BAF-4455-8F6A-3F69582BF1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0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935E4D8-7B0A-4BB2-876F-45024103B1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0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3606D38-9B1C-41DA-91D3-7D6EC53970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0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220EF8A-6A75-49F5-984F-2952E959FE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466725</xdr:rowOff>
    </xdr:to>
    <xdr:sp macro="" textlink="">
      <xdr:nvSpPr>
        <xdr:cNvPr id="160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03481CC-9E8B-4423-AEF5-294A70051C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466725</xdr:rowOff>
    </xdr:to>
    <xdr:sp macro="" textlink="">
      <xdr:nvSpPr>
        <xdr:cNvPr id="160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9CE08BF-8F31-4256-89E7-EA16A42F9D2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466725</xdr:rowOff>
    </xdr:to>
    <xdr:sp macro="" textlink="">
      <xdr:nvSpPr>
        <xdr:cNvPr id="160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0A5A918-D466-44BC-85A9-4A51964B12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0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9795CD0-750A-447E-B9E7-8E86FC8E98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0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C366EEA-1394-456D-8916-A31C90DC24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0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02D0B81-EF62-4A35-AC8D-89C6196591A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0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6A6347D-A621-43D8-ADCD-1FA5159680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F7B08BB-AA3D-4331-BA68-6D6FDA7EAE3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8E2DC2E-80B6-4673-B53A-B91B678F96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10CFBDD-A0A0-4096-8D08-843E42E6BB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9B7BA29-04DA-4474-83C6-10782D4D06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F4A8A9B-DF2D-4858-B31F-4AAF863A69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4EF0D32-FCAD-47C9-9A6A-459984CBC5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F2450EA-062E-41A2-BD4F-303F1C0691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4AC1F42-9945-4831-A094-7BC7F5ADAA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F69732E-5BB9-42AF-B56F-078C47B6DA5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1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DF410C4-5746-42B7-8EF0-0C19FC479E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2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C6E8790-90CE-41E2-9D61-1B5DE76EA1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542925</xdr:rowOff>
    </xdr:to>
    <xdr:sp macro="" textlink="">
      <xdr:nvSpPr>
        <xdr:cNvPr id="162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138C77D-8E6A-4D39-9BE5-4E553E381F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466725</xdr:rowOff>
    </xdr:to>
    <xdr:sp macro="" textlink="">
      <xdr:nvSpPr>
        <xdr:cNvPr id="162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CF5115E-CE42-4937-8465-382A49B771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466725</xdr:rowOff>
    </xdr:to>
    <xdr:sp macro="" textlink="">
      <xdr:nvSpPr>
        <xdr:cNvPr id="162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C4A18A9-BD80-421A-B219-8FC6598AD8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42</xdr:row>
      <xdr:rowOff>0</xdr:rowOff>
    </xdr:from>
    <xdr:to>
      <xdr:col>1</xdr:col>
      <xdr:colOff>781050</xdr:colOff>
      <xdr:row>42</xdr:row>
      <xdr:rowOff>466725</xdr:rowOff>
    </xdr:to>
    <xdr:sp macro="" textlink="">
      <xdr:nvSpPr>
        <xdr:cNvPr id="162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0C56D47-8DA7-46BC-AC5A-74B84B3444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4129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2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5553D58-F0BA-4A56-A769-343EB0EB45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2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DB83DDB-AE8A-40A7-8074-7F35EA360A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2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3C98862-83FF-432A-A77A-9CC8135F8D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2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9B79C60-ED8A-4FA2-A363-87E1C61AA34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2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38622A0-8CE7-4B6E-A8B2-AD7413B11E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351B21F-4237-4234-8726-72484305CA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3064B9E-233D-49B0-8BF3-6F400D60E2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9450A3A-FB20-4A3F-A41E-BC5E9C0C46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9839C74-F1BF-4765-81D2-DF7B7FCC76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1FF19DD-A731-4AF5-8593-441B2DC7CE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0919EB29-4E54-400E-9698-0AD6265A6A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81F288B-D87B-427E-B70B-6520F38959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42C6052-BF10-4BEF-8416-4650EFA330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8F53B55-CF2F-4EF5-8C5B-4F96AA2229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3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552A16B3-4D25-43BA-9421-D091C89B96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164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3EC5225-93BC-4836-9DF1-7931581EFBE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64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F5E14CB-A4E7-4DB0-AEB6-FD73F2A488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64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B669BD9-D620-4AAD-93B5-A2512A6E04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164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5F6B5B4-5351-4436-8ECC-09740CC1D8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669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4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DD76574-25FF-4CE8-8BA2-6ED266B0EB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4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23A6605-30C7-4F68-8857-FFFE767C7D0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4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E089639-EEFE-448C-B491-E7DBB70591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4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CD94E88-77A9-4A91-85F7-3E6135E837D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4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5BB351C-0297-4862-B852-63E94C28EE3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4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EB30C02-F6DC-415F-BB57-B0488B34C6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947B18C-0361-489B-B086-DC13C276545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1CD8A9A-BBA7-4992-81EF-FA4280EE23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A5A4E3E-D034-4AC4-8433-E0408EF440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45BF7ED-FA14-46B2-8237-FA252816EF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34B3C24-EED8-474A-81AD-2C94ED0900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0EA3AF1-690D-4394-B501-A8721DF731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D8ED41A4-1E9C-4230-A36F-288F5359E7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C17F2ED-2D35-47CC-83F6-625BDAC1C92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27826BE-A1E7-47F9-9191-4638FC4A57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542925</xdr:rowOff>
    </xdr:to>
    <xdr:sp macro="" textlink="">
      <xdr:nvSpPr>
        <xdr:cNvPr id="165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67C82AF-070F-400B-8635-14CCD8E25FA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166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FAD99189-293E-4DF8-9115-FF64C6A74B3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166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F28153D-BD31-4435-9657-8B7FB49310E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166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FE6730D-C0A1-4F35-90E8-D414865C3CB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48163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6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D37DE00-EEFB-4C4F-8EC2-DA7ACF8F56F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6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381CB39-8122-44CD-A7C8-9B13E9B076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6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9FC9B56-F432-417F-9442-044F3367EA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6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08D5BBFF-AEB6-4EFB-A2C0-5069B1C035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6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C2BB6E2-2FD7-4794-A86D-1D3DAAD8EB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6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BF8D102-2710-42E2-AA9C-565711F45F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6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7CBB16B-644B-4B34-B52C-3C4703DBAD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DF56C475-A902-44E1-8712-A191A7DBC6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816E1B97-BBD8-49A1-80BF-EB7DF8BDEDE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5A10333-A75E-44BD-8653-3805EB8C3C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4C26E457-713A-41F2-8681-40C134514B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E3000B1-B83F-4AF6-BF3C-CB0B5C687C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2010E02-B598-4341-9ECB-5D9FECBA03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7D69B9B-96A1-4508-A5B7-B0852EDBBCF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4B23AD2-AE2D-41EC-A751-64E5DEA3FE2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67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F9B9184-C20C-4078-90AC-5BADB5C7E28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67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ABC3EEC-587A-4902-93DF-210091D62C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68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BE4F043F-1D4E-40CF-B12F-484999EFE21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68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10E8EDE-1A55-484F-8536-DF03A13E16C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938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012B74E-230D-4877-9BB8-CD4D398BCB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23F89C2-4DFC-4D36-A5BD-D0AD4333378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297E527-BB6D-449B-A59A-EDA61F73ED9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1BE916E-59DA-453C-932A-825FB169FC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B036E7B4-022A-4138-BB0D-0357C2EF67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796402D-855A-40DA-B653-C3D7C7397F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58F50379-0551-47FB-BFD8-5DF462CFAB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8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6AC3D54-D4BD-4D39-B6BC-0CD7852317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D398B6A-4A71-444D-B6A3-760287AF05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509E2BB-9D42-4A6C-BDB8-447A8EB6909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BC6A27E-42A9-494B-8A39-791A55A97C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08DE7FDA-F892-4DE1-99C8-04F69E37F68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11D48FEC-B0F9-4EB4-BBA8-B5A2F76D70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53367FD-3A82-4386-9C74-7BBE5697D0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BF5FED3-9226-4CFB-A4DA-06EEE4FFA7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169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13239CB-89B0-41B3-8F05-61ED615310A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69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218D9EDC-BEB7-48C9-B017-7FC095E8DA0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69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4B89DE2-AA6D-4C83-8B38-5097E9CC3B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70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CE68FAF-A043-43C0-9D01-BA8B94EB9D8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96741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6AB01DF6-DE89-4316-8271-DFE15A82AAA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428BA79-8A0E-495E-925C-2E7564F373A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F4018FB-BAAF-4B4F-90BC-5CDCB9856E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A5878C5-E6C9-4832-B561-2C3F6AC5078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344102D-3850-418C-821A-96D00D67978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75680B2F-254B-483E-8823-3BAE80FAA95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364DC06-2F90-4306-A438-F5FD0930F91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8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BB569B0-94B7-4431-87AC-5A469384F02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09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1D49CD20-74B9-41AB-872D-9C8C1DBB1A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10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62C8BB12-0889-4628-BEC2-2B514D6E9F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11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71974B4A-410A-4704-B0A1-3ADD9457F2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12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D35EAE9-4266-4CFD-8F78-B19DA3C3B3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1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8AB38F3F-C8B6-44DC-A5C3-151F4339BA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1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CFD3CD4-56BA-40E6-99F2-98961F66CB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1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498E48E2-86EF-478C-923C-F79897260F7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 macro="" textlink="">
      <xdr:nvSpPr>
        <xdr:cNvPr id="171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BED470AD-C686-424D-8FC7-D6F81331B7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466725</xdr:rowOff>
    </xdr:to>
    <xdr:sp macro="" textlink="">
      <xdr:nvSpPr>
        <xdr:cNvPr id="171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F881B94-AD1E-46B7-9FDC-D9F5433E70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466725</xdr:rowOff>
    </xdr:to>
    <xdr:sp macro="" textlink="">
      <xdr:nvSpPr>
        <xdr:cNvPr id="171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C398AB6-6127-44CF-974A-F8FAB4860C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466725</xdr:rowOff>
    </xdr:to>
    <xdr:sp macro="" textlink="">
      <xdr:nvSpPr>
        <xdr:cNvPr id="171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255D586-1A1B-4E3F-8E4F-71E0924C9B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87025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9CAE55F7-3496-4E9E-B0D9-ED39021E2E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7505F04-1169-485F-822C-94DB9E5BE9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96CE5317-E73D-4FFE-8BFE-789B7977DC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3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C93A975-2B12-40BC-89A3-43EA58A94C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4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88F8929-B823-4638-9402-33435F77EA1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5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613AEBEE-858D-4336-8D1B-96D999365BA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6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7F7FE5CD-59EB-4B42-B5E7-B615A8CCB8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7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0AAF3F2-7B87-48D4-898B-08E101618F5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8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C8EF8B94-DB13-454C-B93E-3BB2F137D1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29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AEEF76F6-7B49-432F-917B-2D925BE04D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30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8255933-4824-4410-921E-7871B3D506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31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58E7DB4-C7F3-4397-B87D-AB1366393D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3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4B0CA149-42C0-42DC-AB50-265FB994C0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3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85A6AED-B08B-4295-A8D4-38091FD836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3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D166FE91-CEC3-460A-AF5F-CD390F91CB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3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E8BE206-001C-4B1E-ABB3-03A1C8D64F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466725</xdr:rowOff>
    </xdr:to>
    <xdr:sp macro="" textlink="">
      <xdr:nvSpPr>
        <xdr:cNvPr id="173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E4EF5B62-DD88-43EC-AEC7-BD46280ACC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466725</xdr:rowOff>
    </xdr:to>
    <xdr:sp macro="" textlink="">
      <xdr:nvSpPr>
        <xdr:cNvPr id="173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3F3D3572-0DDB-4A40-91C8-AE59C4A0C6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466725</xdr:rowOff>
    </xdr:to>
    <xdr:sp macro="" textlink="">
      <xdr:nvSpPr>
        <xdr:cNvPr id="173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4AF3A45-90B0-438C-86FB-9474469219E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3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3AE8C5C1-095A-4E4D-BC7A-4B8256148F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99437F3-3AD3-4FFD-826E-9B9859DEEE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2DE22DD-08E0-49D5-95A4-5C9E5FF793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2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F2DA7527-6730-4127-ABFF-A1885CAAA3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3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1FEA23D6-FBB5-4644-B14C-C7A1BD725F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4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A65245E-2D92-4ECF-BCDE-1A764E88C3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5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22DA902A-0A09-4488-89EB-DC7B8050C31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6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A696CE03-F159-4422-86D5-5E34E0C4CA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7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295FB7B1-2D13-44A5-82F3-6E82705812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8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CE1E00A9-BF54-4CA4-9F05-9B1A99E4DE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49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5FF8C30D-B51C-4F6D-B246-305FFFC0F5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50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FE8F93FA-F016-4A59-A52C-3760044C764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51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EC6E9E1-05CF-4383-9F4A-1795A63980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52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C528E000-BE36-4041-A40F-6CD9B56E98F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53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E217FC1B-8B87-4D1D-A869-ABC8E286414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542925</xdr:rowOff>
    </xdr:to>
    <xdr:sp macro="" textlink="">
      <xdr:nvSpPr>
        <xdr:cNvPr id="1754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399E3778-8CC4-4A27-9DB9-5AF51A90095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466725</xdr:rowOff>
    </xdr:to>
    <xdr:sp macro="" textlink="">
      <xdr:nvSpPr>
        <xdr:cNvPr id="1755" name="Forme automatique 17" descr="Résultat de recherche d'images pour &quot;876267-400&quot;">
          <a:extLst>
            <a:ext uri="{FF2B5EF4-FFF2-40B4-BE49-F238E27FC236}">
              <a16:creationId xmlns:a16="http://schemas.microsoft.com/office/drawing/2014/main" xmlns="" id="{817414E9-5694-4B7E-8A49-C8C7F99225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466725</xdr:rowOff>
    </xdr:to>
    <xdr:sp macro="" textlink="">
      <xdr:nvSpPr>
        <xdr:cNvPr id="1756" name="Forme automatique 18" descr="Résultat de recherche d'images pour &quot;876267-400&quot;">
          <a:extLst>
            <a:ext uri="{FF2B5EF4-FFF2-40B4-BE49-F238E27FC236}">
              <a16:creationId xmlns:a16="http://schemas.microsoft.com/office/drawing/2014/main" xmlns="" id="{A4C2B3EB-2EA9-4301-8D34-64A88B1E99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48</xdr:row>
      <xdr:rowOff>0</xdr:rowOff>
    </xdr:from>
    <xdr:to>
      <xdr:col>1</xdr:col>
      <xdr:colOff>781050</xdr:colOff>
      <xdr:row>48</xdr:row>
      <xdr:rowOff>466725</xdr:rowOff>
    </xdr:to>
    <xdr:sp macro="" textlink="">
      <xdr:nvSpPr>
        <xdr:cNvPr id="1757" name="AutoShape 3" descr="https://s-images.nike.net/images/v1/440892-100-PV?wid=100&amp;hei=100&amp;fmt=png-alpha&amp;resMode=sharp2">
          <a:extLst>
            <a:ext uri="{FF2B5EF4-FFF2-40B4-BE49-F238E27FC236}">
              <a16:creationId xmlns:a16="http://schemas.microsoft.com/office/drawing/2014/main" xmlns="" id="{EF9AC997-511C-45CE-879A-7E92DE64A7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8987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88106</xdr:colOff>
      <xdr:row>57</xdr:row>
      <xdr:rowOff>228600</xdr:rowOff>
    </xdr:from>
    <xdr:to>
      <xdr:col>1</xdr:col>
      <xdr:colOff>1169194</xdr:colOff>
      <xdr:row>57</xdr:row>
      <xdr:rowOff>828675</xdr:rowOff>
    </xdr:to>
    <xdr:pic>
      <xdr:nvPicPr>
        <xdr:cNvPr id="1758" name="Afbeelding 5738">
          <a:extLst>
            <a:ext uri="{FF2B5EF4-FFF2-40B4-BE49-F238E27FC236}">
              <a16:creationId xmlns:a16="http://schemas.microsoft.com/office/drawing/2014/main" xmlns="" id="{38A2D78D-2ACE-4F3E-9E70-1B0F2DE30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8181" y="58931175"/>
          <a:ext cx="1081088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97631</xdr:colOff>
      <xdr:row>58</xdr:row>
      <xdr:rowOff>133350</xdr:rowOff>
    </xdr:from>
    <xdr:to>
      <xdr:col>1</xdr:col>
      <xdr:colOff>1035844</xdr:colOff>
      <xdr:row>58</xdr:row>
      <xdr:rowOff>764435</xdr:rowOff>
    </xdr:to>
    <xdr:pic>
      <xdr:nvPicPr>
        <xdr:cNvPr id="1759" name="Afbeelding 5744">
          <a:extLst>
            <a:ext uri="{FF2B5EF4-FFF2-40B4-BE49-F238E27FC236}">
              <a16:creationId xmlns:a16="http://schemas.microsoft.com/office/drawing/2014/main" xmlns="" id="{05FFA8FF-9AA6-4872-8E51-EC9DA9CFD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97706" y="59807475"/>
          <a:ext cx="938213" cy="63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78581</xdr:colOff>
      <xdr:row>40</xdr:row>
      <xdr:rowOff>192881</xdr:rowOff>
    </xdr:from>
    <xdr:to>
      <xdr:col>1</xdr:col>
      <xdr:colOff>1178719</xdr:colOff>
      <xdr:row>41</xdr:row>
      <xdr:rowOff>2379</xdr:rowOff>
    </xdr:to>
    <xdr:pic>
      <xdr:nvPicPr>
        <xdr:cNvPr id="1760" name="Afbeelding 5764">
          <a:extLst>
            <a:ext uri="{FF2B5EF4-FFF2-40B4-BE49-F238E27FC236}">
              <a16:creationId xmlns:a16="http://schemas.microsoft.com/office/drawing/2014/main" xmlns="" id="{9507289B-2525-4F7D-8EB2-4FC4B989B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8656" y="42379106"/>
          <a:ext cx="1100138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73819</xdr:colOff>
      <xdr:row>42</xdr:row>
      <xdr:rowOff>152400</xdr:rowOff>
    </xdr:from>
    <xdr:to>
      <xdr:col>1</xdr:col>
      <xdr:colOff>1183482</xdr:colOff>
      <xdr:row>42</xdr:row>
      <xdr:rowOff>933450</xdr:rowOff>
    </xdr:to>
    <xdr:pic>
      <xdr:nvPicPr>
        <xdr:cNvPr id="1761" name="Afbeelding 5766">
          <a:extLst>
            <a:ext uri="{FF2B5EF4-FFF2-40B4-BE49-F238E27FC236}">
              <a16:creationId xmlns:a16="http://schemas.microsoft.com/office/drawing/2014/main" xmlns="" id="{21CE6EC3-8CE4-4B87-A52E-F1C75C20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3894" y="44281725"/>
          <a:ext cx="11096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88106</xdr:colOff>
      <xdr:row>41</xdr:row>
      <xdr:rowOff>171450</xdr:rowOff>
    </xdr:from>
    <xdr:to>
      <xdr:col>1</xdr:col>
      <xdr:colOff>1169194</xdr:colOff>
      <xdr:row>41</xdr:row>
      <xdr:rowOff>962025</xdr:rowOff>
    </xdr:to>
    <xdr:pic>
      <xdr:nvPicPr>
        <xdr:cNvPr id="1762" name="Afbeelding 5768">
          <a:extLst>
            <a:ext uri="{FF2B5EF4-FFF2-40B4-BE49-F238E27FC236}">
              <a16:creationId xmlns:a16="http://schemas.microsoft.com/office/drawing/2014/main" xmlns="" id="{A0D97C27-153B-4E37-B7C9-F85063E0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8181" y="43329225"/>
          <a:ext cx="1081088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88106</xdr:colOff>
      <xdr:row>39</xdr:row>
      <xdr:rowOff>138112</xdr:rowOff>
    </xdr:from>
    <xdr:to>
      <xdr:col>1</xdr:col>
      <xdr:colOff>1169194</xdr:colOff>
      <xdr:row>39</xdr:row>
      <xdr:rowOff>921404</xdr:rowOff>
    </xdr:to>
    <xdr:pic>
      <xdr:nvPicPr>
        <xdr:cNvPr id="1763" name="Afbeelding 5776">
          <a:extLst>
            <a:ext uri="{FF2B5EF4-FFF2-40B4-BE49-F238E27FC236}">
              <a16:creationId xmlns:a16="http://schemas.microsoft.com/office/drawing/2014/main" xmlns="" id="{9A96A139-6C0B-4ADE-91E1-4DB696CBB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8181" y="41352787"/>
          <a:ext cx="1081088" cy="783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64293</xdr:colOff>
      <xdr:row>37</xdr:row>
      <xdr:rowOff>250031</xdr:rowOff>
    </xdr:from>
    <xdr:to>
      <xdr:col>1</xdr:col>
      <xdr:colOff>1242381</xdr:colOff>
      <xdr:row>37</xdr:row>
      <xdr:rowOff>885825</xdr:rowOff>
    </xdr:to>
    <xdr:pic>
      <xdr:nvPicPr>
        <xdr:cNvPr id="1764" name="Afbeelding 5786">
          <a:extLst>
            <a:ext uri="{FF2B5EF4-FFF2-40B4-BE49-F238E27FC236}">
              <a16:creationId xmlns:a16="http://schemas.microsoft.com/office/drawing/2014/main" xmlns="" id="{0751826E-4E53-4245-A6B0-F9B9B9BC5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64368" y="39521606"/>
          <a:ext cx="1178088" cy="635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32</xdr:row>
      <xdr:rowOff>114299</xdr:rowOff>
    </xdr:from>
    <xdr:to>
      <xdr:col>1</xdr:col>
      <xdr:colOff>1133475</xdr:colOff>
      <xdr:row>32</xdr:row>
      <xdr:rowOff>824794</xdr:rowOff>
    </xdr:to>
    <xdr:pic>
      <xdr:nvPicPr>
        <xdr:cNvPr id="1765" name="Afbeelding 5794">
          <a:extLst>
            <a:ext uri="{FF2B5EF4-FFF2-40B4-BE49-F238E27FC236}">
              <a16:creationId xmlns:a16="http://schemas.microsoft.com/office/drawing/2014/main" xmlns="" id="{52373465-A422-40EF-BE81-2B489D71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3900" y="34528124"/>
          <a:ext cx="1009650" cy="710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100013</xdr:colOff>
      <xdr:row>68</xdr:row>
      <xdr:rowOff>59532</xdr:rowOff>
    </xdr:from>
    <xdr:to>
      <xdr:col>1</xdr:col>
      <xdr:colOff>1157287</xdr:colOff>
      <xdr:row>68</xdr:row>
      <xdr:rowOff>808844</xdr:rowOff>
    </xdr:to>
    <xdr:pic>
      <xdr:nvPicPr>
        <xdr:cNvPr id="1766" name="Afbeelding 5798">
          <a:extLst>
            <a:ext uri="{FF2B5EF4-FFF2-40B4-BE49-F238E27FC236}">
              <a16:creationId xmlns:a16="http://schemas.microsoft.com/office/drawing/2014/main" xmlns="" id="{FC7D29D2-8E5E-42FA-B9CF-AD7242CAD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0088" y="69449157"/>
          <a:ext cx="1057274" cy="749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72</xdr:row>
      <xdr:rowOff>116681</xdr:rowOff>
    </xdr:from>
    <xdr:to>
      <xdr:col>1</xdr:col>
      <xdr:colOff>1197769</xdr:colOff>
      <xdr:row>72</xdr:row>
      <xdr:rowOff>821531</xdr:rowOff>
    </xdr:to>
    <xdr:pic>
      <xdr:nvPicPr>
        <xdr:cNvPr id="1767" name="Afbeelding 5800">
          <a:extLst>
            <a:ext uri="{FF2B5EF4-FFF2-40B4-BE49-F238E27FC236}">
              <a16:creationId xmlns:a16="http://schemas.microsoft.com/office/drawing/2014/main" xmlns="" id="{14A0DD08-EAC3-4511-9470-2F9F21626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9606" y="73392506"/>
          <a:ext cx="1138238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54</xdr:row>
      <xdr:rowOff>180975</xdr:rowOff>
    </xdr:from>
    <xdr:to>
      <xdr:col>1</xdr:col>
      <xdr:colOff>1221582</xdr:colOff>
      <xdr:row>54</xdr:row>
      <xdr:rowOff>928688</xdr:rowOff>
    </xdr:to>
    <xdr:pic>
      <xdr:nvPicPr>
        <xdr:cNvPr id="1768" name="Afbeelding 5802">
          <a:extLst>
            <a:ext uri="{FF2B5EF4-FFF2-40B4-BE49-F238E27FC236}">
              <a16:creationId xmlns:a16="http://schemas.microsoft.com/office/drawing/2014/main" xmlns="" id="{66010BE7-F411-4246-8899-A4EDE4B07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35794" y="54997350"/>
          <a:ext cx="1185863" cy="74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141845</xdr:colOff>
      <xdr:row>48</xdr:row>
      <xdr:rowOff>123827</xdr:rowOff>
    </xdr:from>
    <xdr:to>
      <xdr:col>1</xdr:col>
      <xdr:colOff>1115456</xdr:colOff>
      <xdr:row>48</xdr:row>
      <xdr:rowOff>857251</xdr:rowOff>
    </xdr:to>
    <xdr:pic>
      <xdr:nvPicPr>
        <xdr:cNvPr id="1769" name="Afbeelding 5804">
          <a:extLst>
            <a:ext uri="{FF2B5EF4-FFF2-40B4-BE49-F238E27FC236}">
              <a16:creationId xmlns:a16="http://schemas.microsoft.com/office/drawing/2014/main" xmlns="" id="{D13CE5CF-E6BE-4D21-A12D-94B85B009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41920" y="49110902"/>
          <a:ext cx="973611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92529</xdr:colOff>
      <xdr:row>30</xdr:row>
      <xdr:rowOff>149679</xdr:rowOff>
    </xdr:from>
    <xdr:to>
      <xdr:col>1</xdr:col>
      <xdr:colOff>1164772</xdr:colOff>
      <xdr:row>30</xdr:row>
      <xdr:rowOff>759279</xdr:rowOff>
    </xdr:to>
    <xdr:pic>
      <xdr:nvPicPr>
        <xdr:cNvPr id="1770" name="Afbeelding 2">
          <a:extLst>
            <a:ext uri="{FF2B5EF4-FFF2-40B4-BE49-F238E27FC236}">
              <a16:creationId xmlns:a16="http://schemas.microsoft.com/office/drawing/2014/main" xmlns="" id="{B2E8C042-AC8D-4E41-B7BA-A047664D3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92604" y="32620404"/>
          <a:ext cx="1072243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49666</xdr:colOff>
      <xdr:row>17</xdr:row>
      <xdr:rowOff>123825</xdr:rowOff>
    </xdr:from>
    <xdr:to>
      <xdr:col>1</xdr:col>
      <xdr:colOff>1207634</xdr:colOff>
      <xdr:row>17</xdr:row>
      <xdr:rowOff>838200</xdr:rowOff>
    </xdr:to>
    <xdr:pic>
      <xdr:nvPicPr>
        <xdr:cNvPr id="1771" name="Afbeelding 4">
          <a:extLst>
            <a:ext uri="{FF2B5EF4-FFF2-40B4-BE49-F238E27FC236}">
              <a16:creationId xmlns:a16="http://schemas.microsoft.com/office/drawing/2014/main" xmlns="" id="{8F674F0D-A38A-44F2-BD01-7CF64811A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49741" y="20935950"/>
          <a:ext cx="1157968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111579</xdr:colOff>
      <xdr:row>36</xdr:row>
      <xdr:rowOff>171450</xdr:rowOff>
    </xdr:from>
    <xdr:to>
      <xdr:col>1</xdr:col>
      <xdr:colOff>1145722</xdr:colOff>
      <xdr:row>36</xdr:row>
      <xdr:rowOff>733425</xdr:rowOff>
    </xdr:to>
    <xdr:pic>
      <xdr:nvPicPr>
        <xdr:cNvPr id="1772" name="Afbeelding 6">
          <a:extLst>
            <a:ext uri="{FF2B5EF4-FFF2-40B4-BE49-F238E27FC236}">
              <a16:creationId xmlns:a16="http://schemas.microsoft.com/office/drawing/2014/main" xmlns="" id="{ADAB8EDC-8931-4E5F-AF36-548AD49F2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11654" y="38471475"/>
          <a:ext cx="1034143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277416</xdr:colOff>
      <xdr:row>23</xdr:row>
      <xdr:rowOff>71438</xdr:rowOff>
    </xdr:from>
    <xdr:to>
      <xdr:col>1</xdr:col>
      <xdr:colOff>979884</xdr:colOff>
      <xdr:row>23</xdr:row>
      <xdr:rowOff>954558</xdr:rowOff>
    </xdr:to>
    <xdr:pic>
      <xdr:nvPicPr>
        <xdr:cNvPr id="1773" name="Picture 1772" descr="Air Jordan 2 Retro Low Herrenschuh">
          <a:extLst>
            <a:ext uri="{FF2B5EF4-FFF2-40B4-BE49-F238E27FC236}">
              <a16:creationId xmlns:a16="http://schemas.microsoft.com/office/drawing/2014/main" xmlns="" id="{33DEC897-7CD0-4923-B514-7902C3508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491" y="25741313"/>
          <a:ext cx="702468" cy="88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180820</xdr:colOff>
      <xdr:row>35</xdr:row>
      <xdr:rowOff>130969</xdr:rowOff>
    </xdr:from>
    <xdr:to>
      <xdr:col>1</xdr:col>
      <xdr:colOff>1076480</xdr:colOff>
      <xdr:row>35</xdr:row>
      <xdr:rowOff>850969</xdr:rowOff>
    </xdr:to>
    <xdr:pic>
      <xdr:nvPicPr>
        <xdr:cNvPr id="1774" name="Picture 1773" descr="Kyrie Low 5 Erkek Nike Beyaz Erkek Basketbol Ayakkabısı DJ6012-102 |  Korayspor">
          <a:extLst>
            <a:ext uri="{FF2B5EF4-FFF2-40B4-BE49-F238E27FC236}">
              <a16:creationId xmlns:a16="http://schemas.microsoft.com/office/drawing/2014/main" xmlns="" id="{3E8E7619-D502-48A6-832B-4F16B7940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895" y="37459444"/>
          <a:ext cx="89566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268794</xdr:colOff>
      <xdr:row>46</xdr:row>
      <xdr:rowOff>107156</xdr:rowOff>
    </xdr:from>
    <xdr:to>
      <xdr:col>1</xdr:col>
      <xdr:colOff>1047750</xdr:colOff>
      <xdr:row>46</xdr:row>
      <xdr:rowOff>886424</xdr:rowOff>
    </xdr:to>
    <xdr:pic>
      <xdr:nvPicPr>
        <xdr:cNvPr id="1775" name="Picture 1774" descr="Nike Lebron XVIII Best Of - Dm2813-400 - SNS">
          <a:extLst>
            <a:ext uri="{FF2B5EF4-FFF2-40B4-BE49-F238E27FC236}">
              <a16:creationId xmlns:a16="http://schemas.microsoft.com/office/drawing/2014/main" xmlns="" id="{8EEF94F0-6B1E-4E2A-9493-118CC5567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8869" y="47151131"/>
          <a:ext cx="778956" cy="779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340233</xdr:colOff>
      <xdr:row>62</xdr:row>
      <xdr:rowOff>83344</xdr:rowOff>
    </xdr:from>
    <xdr:to>
      <xdr:col>1</xdr:col>
      <xdr:colOff>917068</xdr:colOff>
      <xdr:row>62</xdr:row>
      <xdr:rowOff>803344</xdr:rowOff>
    </xdr:to>
    <xdr:pic>
      <xdr:nvPicPr>
        <xdr:cNvPr id="1777" name="Picture 1776" descr="Luka 1 Basketballschuh">
          <a:extLst>
            <a:ext uri="{FF2B5EF4-FFF2-40B4-BE49-F238E27FC236}">
              <a16:creationId xmlns:a16="http://schemas.microsoft.com/office/drawing/2014/main" xmlns="" id="{43635F7E-4A86-421C-932E-909A92A2D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308" y="63643669"/>
          <a:ext cx="57683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340506</xdr:colOff>
      <xdr:row>66</xdr:row>
      <xdr:rowOff>47625</xdr:rowOff>
    </xdr:from>
    <xdr:to>
      <xdr:col>1</xdr:col>
      <xdr:colOff>916794</xdr:colOff>
      <xdr:row>66</xdr:row>
      <xdr:rowOff>767625</xdr:rowOff>
    </xdr:to>
    <xdr:pic>
      <xdr:nvPicPr>
        <xdr:cNvPr id="1778" name="Picture 1777" descr="Nike Air Penny 2 Beige DV7229-700| Online Einkaufen bei FOOTDISTRICT">
          <a:extLst>
            <a:ext uri="{FF2B5EF4-FFF2-40B4-BE49-F238E27FC236}">
              <a16:creationId xmlns:a16="http://schemas.microsoft.com/office/drawing/2014/main" xmlns="" id="{49CDE5F3-2993-402D-9D4E-A52A532C2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40581" y="67494150"/>
          <a:ext cx="57628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340900</xdr:colOff>
      <xdr:row>71</xdr:row>
      <xdr:rowOff>95251</xdr:rowOff>
    </xdr:from>
    <xdr:to>
      <xdr:col>1</xdr:col>
      <xdr:colOff>916400</xdr:colOff>
      <xdr:row>71</xdr:row>
      <xdr:rowOff>815251</xdr:rowOff>
    </xdr:to>
    <xdr:pic>
      <xdr:nvPicPr>
        <xdr:cNvPr id="1779" name="Picture 1778" descr="Jordan One Take 4 Basketballschuh">
          <a:extLst>
            <a:ext uri="{FF2B5EF4-FFF2-40B4-BE49-F238E27FC236}">
              <a16:creationId xmlns:a16="http://schemas.microsoft.com/office/drawing/2014/main" xmlns="" id="{52361C9A-A9F5-4DEE-B938-BFE3AA177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975" y="72399526"/>
          <a:ext cx="5755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341366</xdr:colOff>
      <xdr:row>82</xdr:row>
      <xdr:rowOff>95250</xdr:rowOff>
    </xdr:from>
    <xdr:to>
      <xdr:col>1</xdr:col>
      <xdr:colOff>915935</xdr:colOff>
      <xdr:row>82</xdr:row>
      <xdr:rowOff>815250</xdr:rowOff>
    </xdr:to>
    <xdr:pic>
      <xdr:nvPicPr>
        <xdr:cNvPr id="1780" name="Picture 1779" descr="Luka 1 Basketballschuh">
          <a:extLst>
            <a:ext uri="{FF2B5EF4-FFF2-40B4-BE49-F238E27FC236}">
              <a16:creationId xmlns:a16="http://schemas.microsoft.com/office/drawing/2014/main" xmlns="" id="{9C7EC378-333A-4C23-A5D9-251B1DBA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41" y="83086575"/>
          <a:ext cx="57456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204380</xdr:colOff>
      <xdr:row>98</xdr:row>
      <xdr:rowOff>62949</xdr:rowOff>
    </xdr:from>
    <xdr:to>
      <xdr:col>1</xdr:col>
      <xdr:colOff>1029108</xdr:colOff>
      <xdr:row>98</xdr:row>
      <xdr:rowOff>684280</xdr:rowOff>
    </xdr:to>
    <xdr:pic>
      <xdr:nvPicPr>
        <xdr:cNvPr id="1781" name="Picture 1780" descr="Jordan One Take 4 Herren Basketballschuh">
          <a:extLst>
            <a:ext uri="{FF2B5EF4-FFF2-40B4-BE49-F238E27FC236}">
              <a16:creationId xmlns:a16="http://schemas.microsoft.com/office/drawing/2014/main" xmlns="" id="{07A914B1-7825-444B-A72C-933EBBE33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55" y="95684424"/>
          <a:ext cx="824728" cy="62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341743</xdr:colOff>
      <xdr:row>96</xdr:row>
      <xdr:rowOff>59531</xdr:rowOff>
    </xdr:from>
    <xdr:to>
      <xdr:col>1</xdr:col>
      <xdr:colOff>915557</xdr:colOff>
      <xdr:row>96</xdr:row>
      <xdr:rowOff>779531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xmlns="" id="{419CB360-E0E0-4BE8-B342-4F39F9740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41818" y="93737906"/>
          <a:ext cx="57381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277416</xdr:colOff>
      <xdr:row>97</xdr:row>
      <xdr:rowOff>83343</xdr:rowOff>
    </xdr:from>
    <xdr:to>
      <xdr:col>1</xdr:col>
      <xdr:colOff>979884</xdr:colOff>
      <xdr:row>97</xdr:row>
      <xdr:rowOff>784247</xdr:rowOff>
    </xdr:to>
    <xdr:pic>
      <xdr:nvPicPr>
        <xdr:cNvPr id="1783" name="Picture 1782" descr="Schuhe NIKE - Jordan Zion 1 (Gs) DA3131 006 Black/Bright Crimson/White -  Schnürschuhe - Halbschuhe - Jungen - Kinderschuhe | eschuhe.de">
          <a:extLst>
            <a:ext uri="{FF2B5EF4-FFF2-40B4-BE49-F238E27FC236}">
              <a16:creationId xmlns:a16="http://schemas.microsoft.com/office/drawing/2014/main" xmlns="" id="{BA50C8FC-9A2F-45F1-9CD8-B03E5587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77491" y="94733268"/>
          <a:ext cx="702468" cy="70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108857</xdr:colOff>
      <xdr:row>80</xdr:row>
      <xdr:rowOff>182337</xdr:rowOff>
    </xdr:from>
    <xdr:ext cx="1080000" cy="720000"/>
    <xdr:pic>
      <xdr:nvPicPr>
        <xdr:cNvPr id="1784" name="image33.jpg">
          <a:extLst>
            <a:ext uri="{FF2B5EF4-FFF2-40B4-BE49-F238E27FC236}">
              <a16:creationId xmlns:a16="http://schemas.microsoft.com/office/drawing/2014/main" xmlns="" id="{52087156-E492-4938-92FA-DA4EFD2F4C85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08932" y="8123056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132669</xdr:colOff>
      <xdr:row>100</xdr:row>
      <xdr:rowOff>168049</xdr:rowOff>
    </xdr:from>
    <xdr:ext cx="1080000" cy="720000"/>
    <xdr:pic>
      <xdr:nvPicPr>
        <xdr:cNvPr id="1785" name="image17.jpg">
          <a:extLst>
            <a:ext uri="{FF2B5EF4-FFF2-40B4-BE49-F238E27FC236}">
              <a16:creationId xmlns:a16="http://schemas.microsoft.com/office/drawing/2014/main" xmlns="" id="{3D736EC2-9784-4307-A553-2D1F51C0759F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32744" y="97732624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73</xdr:row>
      <xdr:rowOff>111579</xdr:rowOff>
    </xdr:from>
    <xdr:ext cx="1034143" cy="720000"/>
    <xdr:pic>
      <xdr:nvPicPr>
        <xdr:cNvPr id="1786" name="image19.jpg">
          <a:extLst>
            <a:ext uri="{FF2B5EF4-FFF2-40B4-BE49-F238E27FC236}">
              <a16:creationId xmlns:a16="http://schemas.microsoft.com/office/drawing/2014/main" xmlns="" id="{513F9ABA-AB62-4868-AFDF-224D65C907E7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08932" y="74358954"/>
          <a:ext cx="1034143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192201</xdr:colOff>
      <xdr:row>112</xdr:row>
      <xdr:rowOff>47625</xdr:rowOff>
    </xdr:from>
    <xdr:ext cx="1057956" cy="864238"/>
    <xdr:pic>
      <xdr:nvPicPr>
        <xdr:cNvPr id="1787" name="image42.jpg">
          <a:extLst>
            <a:ext uri="{FF2B5EF4-FFF2-40B4-BE49-F238E27FC236}">
              <a16:creationId xmlns:a16="http://schemas.microsoft.com/office/drawing/2014/main" xmlns="" id="{7168D67A-7F7D-4558-A59D-B5F4CC426813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92276" y="112185450"/>
          <a:ext cx="1057956" cy="8642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104</xdr:row>
      <xdr:rowOff>145598</xdr:rowOff>
    </xdr:from>
    <xdr:ext cx="1153205" cy="735464"/>
    <xdr:pic>
      <xdr:nvPicPr>
        <xdr:cNvPr id="1788" name="image48.jpg">
          <a:extLst>
            <a:ext uri="{FF2B5EF4-FFF2-40B4-BE49-F238E27FC236}">
              <a16:creationId xmlns:a16="http://schemas.microsoft.com/office/drawing/2014/main" xmlns="" id="{3D80FC4C-49EB-4D7B-AD74-049E1F349B7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08931" y="101596373"/>
          <a:ext cx="1153205" cy="73546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346982</xdr:colOff>
      <xdr:row>60</xdr:row>
      <xdr:rowOff>130969</xdr:rowOff>
    </xdr:from>
    <xdr:ext cx="605518" cy="628833"/>
    <xdr:pic>
      <xdr:nvPicPr>
        <xdr:cNvPr id="1789" name="image41.jpg">
          <a:extLst>
            <a:ext uri="{FF2B5EF4-FFF2-40B4-BE49-F238E27FC236}">
              <a16:creationId xmlns:a16="http://schemas.microsoft.com/office/drawing/2014/main" xmlns="" id="{4299D67C-E6DB-4C3E-96ED-6F58D69F2C84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47057" y="61748194"/>
          <a:ext cx="605518" cy="62883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108</xdr:row>
      <xdr:rowOff>68037</xdr:rowOff>
    </xdr:from>
    <xdr:ext cx="1080000" cy="720000"/>
    <xdr:pic>
      <xdr:nvPicPr>
        <xdr:cNvPr id="1790" name="image56.jpg">
          <a:extLst>
            <a:ext uri="{FF2B5EF4-FFF2-40B4-BE49-F238E27FC236}">
              <a16:creationId xmlns:a16="http://schemas.microsoft.com/office/drawing/2014/main" xmlns="" id="{DE1E0A70-BA9E-42D6-9640-DD934807C866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08932" y="10734811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136071</xdr:colOff>
      <xdr:row>94</xdr:row>
      <xdr:rowOff>146277</xdr:rowOff>
    </xdr:from>
    <xdr:ext cx="1080000" cy="720000"/>
    <xdr:pic>
      <xdr:nvPicPr>
        <xdr:cNvPr id="1791" name="image68.jpg">
          <a:extLst>
            <a:ext uri="{FF2B5EF4-FFF2-40B4-BE49-F238E27FC236}">
              <a16:creationId xmlns:a16="http://schemas.microsoft.com/office/drawing/2014/main" xmlns="" id="{2C743259-F224-4AC9-AD80-C227661DDFD6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36146" y="10645480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120764</xdr:colOff>
      <xdr:row>49</xdr:row>
      <xdr:rowOff>115662</xdr:rowOff>
    </xdr:from>
    <xdr:ext cx="1080000" cy="720000"/>
    <xdr:pic>
      <xdr:nvPicPr>
        <xdr:cNvPr id="1792" name="image116.jpg">
          <a:extLst>
            <a:ext uri="{FF2B5EF4-FFF2-40B4-BE49-F238E27FC236}">
              <a16:creationId xmlns:a16="http://schemas.microsoft.com/office/drawing/2014/main" xmlns="" id="{954EFBB4-8B0C-40D8-AECC-B4252CB085B3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20839" y="51045837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156482</xdr:colOff>
      <xdr:row>77</xdr:row>
      <xdr:rowOff>139475</xdr:rowOff>
    </xdr:from>
    <xdr:ext cx="1080000" cy="720000"/>
    <xdr:pic>
      <xdr:nvPicPr>
        <xdr:cNvPr id="1793" name="image67.jpg">
          <a:extLst>
            <a:ext uri="{FF2B5EF4-FFF2-40B4-BE49-F238E27FC236}">
              <a16:creationId xmlns:a16="http://schemas.microsoft.com/office/drawing/2014/main" xmlns="" id="{ABDFCB85-ECAE-4C55-A5A7-9341F0FF5111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56557" y="78273050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59</xdr:row>
      <xdr:rowOff>68037</xdr:rowOff>
    </xdr:from>
    <xdr:ext cx="1010330" cy="720000"/>
    <xdr:pic>
      <xdr:nvPicPr>
        <xdr:cNvPr id="1794" name="image81.jpg">
          <a:extLst>
            <a:ext uri="{FF2B5EF4-FFF2-40B4-BE49-F238E27FC236}">
              <a16:creationId xmlns:a16="http://schemas.microsoft.com/office/drawing/2014/main" xmlns="" id="{22D2E9A8-E6C7-4195-946F-5876582E66C8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08932" y="60713712"/>
          <a:ext cx="101033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85</xdr:row>
      <xdr:rowOff>68037</xdr:rowOff>
    </xdr:from>
    <xdr:ext cx="950799" cy="836838"/>
    <xdr:pic>
      <xdr:nvPicPr>
        <xdr:cNvPr id="1795" name="image76.jpg">
          <a:extLst>
            <a:ext uri="{FF2B5EF4-FFF2-40B4-BE49-F238E27FC236}">
              <a16:creationId xmlns:a16="http://schemas.microsoft.com/office/drawing/2014/main" xmlns="" id="{72063860-45C8-4491-A3DA-667F6BB3CB6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08932" y="85974012"/>
          <a:ext cx="950799" cy="8368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105</xdr:row>
      <xdr:rowOff>68037</xdr:rowOff>
    </xdr:from>
    <xdr:ext cx="1141299" cy="824932"/>
    <xdr:pic>
      <xdr:nvPicPr>
        <xdr:cNvPr id="1796" name="image88.jpg">
          <a:extLst>
            <a:ext uri="{FF2B5EF4-FFF2-40B4-BE49-F238E27FC236}">
              <a16:creationId xmlns:a16="http://schemas.microsoft.com/office/drawing/2014/main" xmlns="" id="{AC9576BE-9630-4A68-904E-E213229BF945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08931" y="102490362"/>
          <a:ext cx="1141299" cy="82493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180295</xdr:colOff>
      <xdr:row>64</xdr:row>
      <xdr:rowOff>115662</xdr:rowOff>
    </xdr:from>
    <xdr:ext cx="998424" cy="720000"/>
    <xdr:pic>
      <xdr:nvPicPr>
        <xdr:cNvPr id="1797" name="image95.jpg">
          <a:extLst>
            <a:ext uri="{FF2B5EF4-FFF2-40B4-BE49-F238E27FC236}">
              <a16:creationId xmlns:a16="http://schemas.microsoft.com/office/drawing/2014/main" xmlns="" id="{2AFB91AF-ED1B-432D-9915-5B07B8EAA94D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80370" y="65619087"/>
          <a:ext cx="998424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120762</xdr:colOff>
      <xdr:row>106</xdr:row>
      <xdr:rowOff>103755</xdr:rowOff>
    </xdr:from>
    <xdr:ext cx="1129393" cy="801120"/>
    <xdr:pic>
      <xdr:nvPicPr>
        <xdr:cNvPr id="1798" name="image103.jpg">
          <a:extLst>
            <a:ext uri="{FF2B5EF4-FFF2-40B4-BE49-F238E27FC236}">
              <a16:creationId xmlns:a16="http://schemas.microsoft.com/office/drawing/2014/main" xmlns="" id="{A496831F-3FF6-4DC9-B065-709DB485521D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20837" y="104469180"/>
          <a:ext cx="1129393" cy="80112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52</xdr:row>
      <xdr:rowOff>68037</xdr:rowOff>
    </xdr:from>
    <xdr:ext cx="1080000" cy="720000"/>
    <xdr:pic>
      <xdr:nvPicPr>
        <xdr:cNvPr id="1799" name="image79.jpg">
          <a:extLst>
            <a:ext uri="{FF2B5EF4-FFF2-40B4-BE49-F238E27FC236}">
              <a16:creationId xmlns:a16="http://schemas.microsoft.com/office/drawing/2014/main" xmlns="" id="{03321877-B88B-4173-BDDF-61FFB2CD1583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08932" y="5294131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56</xdr:row>
      <xdr:rowOff>68037</xdr:rowOff>
    </xdr:from>
    <xdr:ext cx="962705" cy="720000"/>
    <xdr:pic>
      <xdr:nvPicPr>
        <xdr:cNvPr id="1800" name="image99.jpg">
          <a:extLst>
            <a:ext uri="{FF2B5EF4-FFF2-40B4-BE49-F238E27FC236}">
              <a16:creationId xmlns:a16="http://schemas.microsoft.com/office/drawing/2014/main" xmlns="" id="{33C86DD1-71AC-407E-B176-C3C6B7031BC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08932" y="56827512"/>
          <a:ext cx="962705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93</xdr:row>
      <xdr:rowOff>68037</xdr:rowOff>
    </xdr:from>
    <xdr:ext cx="1141299" cy="717775"/>
    <xdr:pic>
      <xdr:nvPicPr>
        <xdr:cNvPr id="1801" name="image105.jpg">
          <a:extLst>
            <a:ext uri="{FF2B5EF4-FFF2-40B4-BE49-F238E27FC236}">
              <a16:creationId xmlns:a16="http://schemas.microsoft.com/office/drawing/2014/main" xmlns="" id="{C228B760-1B3E-4699-8FF9-5D2B60D580F3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08931" y="103461912"/>
          <a:ext cx="1141299" cy="717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115</xdr:row>
      <xdr:rowOff>103755</xdr:rowOff>
    </xdr:from>
    <xdr:ext cx="1022237" cy="836837"/>
    <xdr:pic>
      <xdr:nvPicPr>
        <xdr:cNvPr id="1802" name="image130.jpg">
          <a:extLst>
            <a:ext uri="{FF2B5EF4-FFF2-40B4-BE49-F238E27FC236}">
              <a16:creationId xmlns:a16="http://schemas.microsoft.com/office/drawing/2014/main" xmlns="" id="{279888E3-19E2-497D-B1C9-3B439179E65D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68463" y="115156230"/>
          <a:ext cx="1022237" cy="83683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107</xdr:row>
      <xdr:rowOff>68036</xdr:rowOff>
    </xdr:from>
    <xdr:ext cx="1093674" cy="813025"/>
    <xdr:pic>
      <xdr:nvPicPr>
        <xdr:cNvPr id="1803" name="image181.jpg">
          <a:extLst>
            <a:ext uri="{FF2B5EF4-FFF2-40B4-BE49-F238E27FC236}">
              <a16:creationId xmlns:a16="http://schemas.microsoft.com/office/drawing/2014/main" xmlns="" id="{3BB84233-5932-4940-8C0D-194F3AD947AD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08932" y="105405011"/>
          <a:ext cx="1093674" cy="813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78</xdr:row>
      <xdr:rowOff>68037</xdr:rowOff>
    </xdr:from>
    <xdr:ext cx="1080000" cy="720000"/>
    <xdr:pic>
      <xdr:nvPicPr>
        <xdr:cNvPr id="1804" name="image162.jpg">
          <a:extLst>
            <a:ext uri="{FF2B5EF4-FFF2-40B4-BE49-F238E27FC236}">
              <a16:creationId xmlns:a16="http://schemas.microsoft.com/office/drawing/2014/main" xmlns="" id="{D7D76D87-D2B5-4E64-8A2E-0605C72764C7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08932" y="7917316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216013</xdr:colOff>
      <xdr:row>109</xdr:row>
      <xdr:rowOff>68036</xdr:rowOff>
    </xdr:from>
    <xdr:ext cx="891268" cy="860651"/>
    <xdr:pic>
      <xdr:nvPicPr>
        <xdr:cNvPr id="1805" name="image188.jpg">
          <a:extLst>
            <a:ext uri="{FF2B5EF4-FFF2-40B4-BE49-F238E27FC236}">
              <a16:creationId xmlns:a16="http://schemas.microsoft.com/office/drawing/2014/main" xmlns="" id="{3585929D-F140-44F1-8BEE-562468B74D98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16088" y="108319661"/>
          <a:ext cx="891268" cy="86065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144575</xdr:colOff>
      <xdr:row>65</xdr:row>
      <xdr:rowOff>115662</xdr:rowOff>
    </xdr:from>
    <xdr:ext cx="1080000" cy="720000"/>
    <xdr:pic>
      <xdr:nvPicPr>
        <xdr:cNvPr id="1806" name="image193.jpg">
          <a:extLst>
            <a:ext uri="{FF2B5EF4-FFF2-40B4-BE49-F238E27FC236}">
              <a16:creationId xmlns:a16="http://schemas.microsoft.com/office/drawing/2014/main" xmlns="" id="{620FD3F3-090F-45B0-A609-70BD4369F5F4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44650" y="66590637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156481</xdr:colOff>
      <xdr:row>113</xdr:row>
      <xdr:rowOff>68037</xdr:rowOff>
    </xdr:from>
    <xdr:ext cx="998425" cy="789212"/>
    <xdr:pic>
      <xdr:nvPicPr>
        <xdr:cNvPr id="1807" name="image198.jpg">
          <a:extLst>
            <a:ext uri="{FF2B5EF4-FFF2-40B4-BE49-F238E27FC236}">
              <a16:creationId xmlns:a16="http://schemas.microsoft.com/office/drawing/2014/main" xmlns="" id="{991A128F-E7C8-4047-95A9-F57E47A41B3C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56556" y="113177412"/>
          <a:ext cx="998425" cy="78921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192201</xdr:colOff>
      <xdr:row>110</xdr:row>
      <xdr:rowOff>127568</xdr:rowOff>
    </xdr:from>
    <xdr:ext cx="1034144" cy="777306"/>
    <xdr:pic>
      <xdr:nvPicPr>
        <xdr:cNvPr id="1808" name="image209.jpg">
          <a:extLst>
            <a:ext uri="{FF2B5EF4-FFF2-40B4-BE49-F238E27FC236}">
              <a16:creationId xmlns:a16="http://schemas.microsoft.com/office/drawing/2014/main" xmlns="" id="{C3656900-1B0F-4C42-AE2B-6616E5B4FACC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92276" y="109350743"/>
          <a:ext cx="1034144" cy="77730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103</xdr:row>
      <xdr:rowOff>68036</xdr:rowOff>
    </xdr:from>
    <xdr:ext cx="1105580" cy="789213"/>
    <xdr:pic>
      <xdr:nvPicPr>
        <xdr:cNvPr id="1809" name="image240.jpg">
          <a:extLst>
            <a:ext uri="{FF2B5EF4-FFF2-40B4-BE49-F238E27FC236}">
              <a16:creationId xmlns:a16="http://schemas.microsoft.com/office/drawing/2014/main" xmlns="" id="{1003D329-B81E-4363-91A1-C39F946763CE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08932" y="100547261"/>
          <a:ext cx="1105580" cy="78921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84</xdr:row>
      <xdr:rowOff>68037</xdr:rowOff>
    </xdr:from>
    <xdr:ext cx="1080000" cy="848744"/>
    <xdr:pic>
      <xdr:nvPicPr>
        <xdr:cNvPr id="1810" name="image222.jpg">
          <a:extLst>
            <a:ext uri="{FF2B5EF4-FFF2-40B4-BE49-F238E27FC236}">
              <a16:creationId xmlns:a16="http://schemas.microsoft.com/office/drawing/2014/main" xmlns="" id="{1930C00C-80CB-4384-A576-ABA19D5EC7A5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08932" y="85002462"/>
          <a:ext cx="1080000" cy="84874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61</xdr:row>
      <xdr:rowOff>68037</xdr:rowOff>
    </xdr:from>
    <xdr:ext cx="1080000" cy="720000"/>
    <xdr:pic>
      <xdr:nvPicPr>
        <xdr:cNvPr id="1811" name="image273.jpg">
          <a:extLst>
            <a:ext uri="{FF2B5EF4-FFF2-40B4-BE49-F238E27FC236}">
              <a16:creationId xmlns:a16="http://schemas.microsoft.com/office/drawing/2014/main" xmlns="" id="{B8DF4ACE-F7A3-4A2C-8D82-BDD35E7DB428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08932" y="6265681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132669</xdr:colOff>
      <xdr:row>101</xdr:row>
      <xdr:rowOff>103756</xdr:rowOff>
    </xdr:from>
    <xdr:ext cx="1141299" cy="836838"/>
    <xdr:pic>
      <xdr:nvPicPr>
        <xdr:cNvPr id="1812" name="image279.jpg">
          <a:extLst>
            <a:ext uri="{FF2B5EF4-FFF2-40B4-BE49-F238E27FC236}">
              <a16:creationId xmlns:a16="http://schemas.microsoft.com/office/drawing/2014/main" xmlns="" id="{C90041A6-550F-4FA1-A5BF-4F47D79975BB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32744" y="98639881"/>
          <a:ext cx="1141299" cy="8368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120763</xdr:colOff>
      <xdr:row>111</xdr:row>
      <xdr:rowOff>103756</xdr:rowOff>
    </xdr:from>
    <xdr:ext cx="1080000" cy="720000"/>
    <xdr:pic>
      <xdr:nvPicPr>
        <xdr:cNvPr id="1813" name="image310.jpg">
          <a:extLst>
            <a:ext uri="{FF2B5EF4-FFF2-40B4-BE49-F238E27FC236}">
              <a16:creationId xmlns:a16="http://schemas.microsoft.com/office/drawing/2014/main" xmlns="" id="{8CD5189C-3F88-4E31-9F5D-8954541F3948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20838" y="110298481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81</xdr:row>
      <xdr:rowOff>68036</xdr:rowOff>
    </xdr:from>
    <xdr:ext cx="1080000" cy="789213"/>
    <xdr:pic>
      <xdr:nvPicPr>
        <xdr:cNvPr id="1814" name="image290.jpg">
          <a:extLst>
            <a:ext uri="{FF2B5EF4-FFF2-40B4-BE49-F238E27FC236}">
              <a16:creationId xmlns:a16="http://schemas.microsoft.com/office/drawing/2014/main" xmlns="" id="{59FC0BF8-DCDB-40D7-BEFF-6F016E1700CF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08932" y="82087811"/>
          <a:ext cx="1080000" cy="78921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38</xdr:row>
      <xdr:rowOff>166687</xdr:rowOff>
    </xdr:from>
    <xdr:ext cx="926988" cy="714375"/>
    <xdr:pic>
      <xdr:nvPicPr>
        <xdr:cNvPr id="1815" name="image297.jpg">
          <a:extLst>
            <a:ext uri="{FF2B5EF4-FFF2-40B4-BE49-F238E27FC236}">
              <a16:creationId xmlns:a16="http://schemas.microsoft.com/office/drawing/2014/main" xmlns="" id="{38EA953E-AB57-4FCF-89D8-DF2686F0C494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68463" y="40409812"/>
          <a:ext cx="926988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79</xdr:row>
      <xdr:rowOff>68037</xdr:rowOff>
    </xdr:from>
    <xdr:ext cx="974612" cy="720000"/>
    <xdr:pic>
      <xdr:nvPicPr>
        <xdr:cNvPr id="1816" name="image294.jpg">
          <a:extLst>
            <a:ext uri="{FF2B5EF4-FFF2-40B4-BE49-F238E27FC236}">
              <a16:creationId xmlns:a16="http://schemas.microsoft.com/office/drawing/2014/main" xmlns="" id="{FDB83327-630F-46C4-95F6-9BB6C012305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08932" y="80144712"/>
          <a:ext cx="974612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74</xdr:row>
      <xdr:rowOff>68037</xdr:rowOff>
    </xdr:from>
    <xdr:ext cx="1034143" cy="720000"/>
    <xdr:pic>
      <xdr:nvPicPr>
        <xdr:cNvPr id="1817" name="image306.jpg">
          <a:extLst>
            <a:ext uri="{FF2B5EF4-FFF2-40B4-BE49-F238E27FC236}">
              <a16:creationId xmlns:a16="http://schemas.microsoft.com/office/drawing/2014/main" xmlns="" id="{CDC6105B-3B69-4A44-96B3-DF7FEC7B8EE1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08932" y="76258512"/>
          <a:ext cx="1034143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144576</xdr:colOff>
      <xdr:row>63</xdr:row>
      <xdr:rowOff>139475</xdr:rowOff>
    </xdr:from>
    <xdr:ext cx="950799" cy="720000"/>
    <xdr:pic>
      <xdr:nvPicPr>
        <xdr:cNvPr id="1818" name="image305.jpg">
          <a:extLst>
            <a:ext uri="{FF2B5EF4-FFF2-40B4-BE49-F238E27FC236}">
              <a16:creationId xmlns:a16="http://schemas.microsoft.com/office/drawing/2014/main" xmlns="" id="{7558151F-EB22-4714-A1FC-20B123D5FCAF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44651" y="64671350"/>
          <a:ext cx="950799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75</xdr:row>
      <xdr:rowOff>79943</xdr:rowOff>
    </xdr:from>
    <xdr:ext cx="1034143" cy="720000"/>
    <xdr:pic>
      <xdr:nvPicPr>
        <xdr:cNvPr id="1819" name="image307.jpg">
          <a:extLst>
            <a:ext uri="{FF2B5EF4-FFF2-40B4-BE49-F238E27FC236}">
              <a16:creationId xmlns:a16="http://schemas.microsoft.com/office/drawing/2014/main" xmlns="" id="{5B9C012C-A1B3-49F8-AE48-533FD14E472E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68463" y="75298868"/>
          <a:ext cx="1034143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144576</xdr:colOff>
      <xdr:row>88</xdr:row>
      <xdr:rowOff>139474</xdr:rowOff>
    </xdr:from>
    <xdr:ext cx="998424" cy="717775"/>
    <xdr:pic>
      <xdr:nvPicPr>
        <xdr:cNvPr id="1820" name="image313.jpg">
          <a:extLst>
            <a:ext uri="{FF2B5EF4-FFF2-40B4-BE49-F238E27FC236}">
              <a16:creationId xmlns:a16="http://schemas.microsoft.com/office/drawing/2014/main" xmlns="" id="{9048FED5-2E04-44A9-B42C-22B01ACB0B7A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44651" y="88960099"/>
          <a:ext cx="998424" cy="717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102</xdr:row>
      <xdr:rowOff>68037</xdr:rowOff>
    </xdr:from>
    <xdr:ext cx="1153205" cy="765400"/>
    <xdr:pic>
      <xdr:nvPicPr>
        <xdr:cNvPr id="1821" name="image311.jpg">
          <a:extLst>
            <a:ext uri="{FF2B5EF4-FFF2-40B4-BE49-F238E27FC236}">
              <a16:creationId xmlns:a16="http://schemas.microsoft.com/office/drawing/2014/main" xmlns="" id="{6953909A-D7D1-414D-985E-6584CFB157B7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08931" y="99575712"/>
          <a:ext cx="1153205" cy="765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251732</xdr:colOff>
      <xdr:row>31</xdr:row>
      <xdr:rowOff>151381</xdr:rowOff>
    </xdr:from>
    <xdr:ext cx="938893" cy="720000"/>
    <xdr:pic>
      <xdr:nvPicPr>
        <xdr:cNvPr id="1822" name="image315.jpg">
          <a:extLst>
            <a:ext uri="{FF2B5EF4-FFF2-40B4-BE49-F238E27FC236}">
              <a16:creationId xmlns:a16="http://schemas.microsoft.com/office/drawing/2014/main" xmlns="" id="{DB3DEF88-11B5-4733-9409-3C48E648BDC5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851807" y="33593656"/>
          <a:ext cx="938893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86</xdr:row>
      <xdr:rowOff>115661</xdr:rowOff>
    </xdr:from>
    <xdr:ext cx="926987" cy="741588"/>
    <xdr:pic>
      <xdr:nvPicPr>
        <xdr:cNvPr id="1823" name="image322.jpg">
          <a:extLst>
            <a:ext uri="{FF2B5EF4-FFF2-40B4-BE49-F238E27FC236}">
              <a16:creationId xmlns:a16="http://schemas.microsoft.com/office/drawing/2014/main" xmlns="" id="{6D08C1C6-90CC-429B-A55C-C72261725886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68463" y="86993186"/>
          <a:ext cx="926987" cy="74158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87</xdr:row>
      <xdr:rowOff>68037</xdr:rowOff>
    </xdr:from>
    <xdr:ext cx="986518" cy="720000"/>
    <xdr:pic>
      <xdr:nvPicPr>
        <xdr:cNvPr id="1824" name="image348.jpg">
          <a:extLst>
            <a:ext uri="{FF2B5EF4-FFF2-40B4-BE49-F238E27FC236}">
              <a16:creationId xmlns:a16="http://schemas.microsoft.com/office/drawing/2014/main" xmlns="" id="{30373AD0-34E3-4FD8-BF11-F47972FEFA5B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08932" y="87917112"/>
          <a:ext cx="986518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67</xdr:row>
      <xdr:rowOff>103756</xdr:rowOff>
    </xdr:from>
    <xdr:ext cx="998424" cy="720000"/>
    <xdr:pic>
      <xdr:nvPicPr>
        <xdr:cNvPr id="1825" name="image335.jpg">
          <a:extLst>
            <a:ext uri="{FF2B5EF4-FFF2-40B4-BE49-F238E27FC236}">
              <a16:creationId xmlns:a16="http://schemas.microsoft.com/office/drawing/2014/main" xmlns="" id="{0CDAE1C8-7654-4B4C-9C1C-E24A4CC08475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08932" y="68521831"/>
          <a:ext cx="998424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99</xdr:row>
      <xdr:rowOff>127568</xdr:rowOff>
    </xdr:from>
    <xdr:ext cx="1069862" cy="777307"/>
    <xdr:pic>
      <xdr:nvPicPr>
        <xdr:cNvPr id="1826" name="image323.jpg">
          <a:extLst>
            <a:ext uri="{FF2B5EF4-FFF2-40B4-BE49-F238E27FC236}">
              <a16:creationId xmlns:a16="http://schemas.microsoft.com/office/drawing/2014/main" xmlns="" id="{B3DB36FE-43FB-48B6-B0FD-D57B2C21A4EA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68463" y="96720593"/>
          <a:ext cx="1069862" cy="77730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204107</xdr:colOff>
      <xdr:row>95</xdr:row>
      <xdr:rowOff>103756</xdr:rowOff>
    </xdr:from>
    <xdr:ext cx="974612" cy="777306"/>
    <xdr:pic>
      <xdr:nvPicPr>
        <xdr:cNvPr id="1827" name="image351.jpg">
          <a:extLst>
            <a:ext uri="{FF2B5EF4-FFF2-40B4-BE49-F238E27FC236}">
              <a16:creationId xmlns:a16="http://schemas.microsoft.com/office/drawing/2014/main" xmlns="" id="{74CCB0AE-EB37-4DA6-82FB-F99CC73CF214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804182" y="111270031"/>
          <a:ext cx="974612" cy="77730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28</xdr:row>
      <xdr:rowOff>68036</xdr:rowOff>
    </xdr:from>
    <xdr:ext cx="1105580" cy="777307"/>
    <xdr:pic>
      <xdr:nvPicPr>
        <xdr:cNvPr id="1828" name="image368.jpg">
          <a:extLst>
            <a:ext uri="{FF2B5EF4-FFF2-40B4-BE49-F238E27FC236}">
              <a16:creationId xmlns:a16="http://schemas.microsoft.com/office/drawing/2014/main" xmlns="" id="{46FC1225-87F2-4F55-BF07-DDE88105AE9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08932" y="30595661"/>
          <a:ext cx="1105580" cy="77730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239826</xdr:colOff>
      <xdr:row>114</xdr:row>
      <xdr:rowOff>103755</xdr:rowOff>
    </xdr:from>
    <xdr:ext cx="926986" cy="824931"/>
    <xdr:pic>
      <xdr:nvPicPr>
        <xdr:cNvPr id="1829" name="image392.jpg">
          <a:extLst>
            <a:ext uri="{FF2B5EF4-FFF2-40B4-BE49-F238E27FC236}">
              <a16:creationId xmlns:a16="http://schemas.microsoft.com/office/drawing/2014/main" xmlns="" id="{EB3302E2-18D2-4719-A13E-5B3E5A4857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839901" y="114184680"/>
          <a:ext cx="926986" cy="82493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252306</xdr:colOff>
      <xdr:row>89</xdr:row>
      <xdr:rowOff>86744</xdr:rowOff>
    </xdr:from>
    <xdr:to>
      <xdr:col>1</xdr:col>
      <xdr:colOff>1035844</xdr:colOff>
      <xdr:row>89</xdr:row>
      <xdr:rowOff>867526</xdr:rowOff>
    </xdr:to>
    <xdr:pic>
      <xdr:nvPicPr>
        <xdr:cNvPr id="1830" name="Picture 1829" descr="Produktbild">
          <a:extLst>
            <a:ext uri="{FF2B5EF4-FFF2-40B4-BE49-F238E27FC236}">
              <a16:creationId xmlns:a16="http://schemas.microsoft.com/office/drawing/2014/main" xmlns="" id="{F7757FAF-D1BF-4301-A263-C1DC0B5E4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381" y="89878919"/>
          <a:ext cx="783538" cy="78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239827</xdr:colOff>
      <xdr:row>116</xdr:row>
      <xdr:rowOff>74840</xdr:rowOff>
    </xdr:from>
    <xdr:to>
      <xdr:col>1</xdr:col>
      <xdr:colOff>1124291</xdr:colOff>
      <xdr:row>116</xdr:row>
      <xdr:rowOff>736478</xdr:rowOff>
    </xdr:to>
    <xdr:pic>
      <xdr:nvPicPr>
        <xdr:cNvPr id="1831" name="Picture 1830" descr="楽天市場】NIKE AIR FORCE 1 MID 07 QS DM0107-200ナイキ エアフォース 1 ミッド 07 クイックストライク  チョコレート/クリームCHOCOLATE/CREAM : スニーカーショップ ＳＫＩＴ">
          <a:extLst>
            <a:ext uri="{FF2B5EF4-FFF2-40B4-BE49-F238E27FC236}">
              <a16:creationId xmlns:a16="http://schemas.microsoft.com/office/drawing/2014/main" xmlns="" id="{BBC882BC-CBF1-4056-8B2A-809FACF91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02" y="116098865"/>
          <a:ext cx="884464" cy="66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277244</xdr:colOff>
      <xdr:row>117</xdr:row>
      <xdr:rowOff>69737</xdr:rowOff>
    </xdr:from>
    <xdr:to>
      <xdr:col>1</xdr:col>
      <xdr:colOff>1095375</xdr:colOff>
      <xdr:row>117</xdr:row>
      <xdr:rowOff>884500</xdr:rowOff>
    </xdr:to>
    <xdr:pic>
      <xdr:nvPicPr>
        <xdr:cNvPr id="1832" name="Picture 1831" descr="Nike Drift Gator ISPA 'Coastal Blue' CI1392-400">
          <a:extLst>
            <a:ext uri="{FF2B5EF4-FFF2-40B4-BE49-F238E27FC236}">
              <a16:creationId xmlns:a16="http://schemas.microsoft.com/office/drawing/2014/main" xmlns="" id="{95DC9FED-5DFF-4C35-8F27-6BBE85071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19" y="117065312"/>
          <a:ext cx="818131" cy="814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260237</xdr:colOff>
      <xdr:row>118</xdr:row>
      <xdr:rowOff>54428</xdr:rowOff>
    </xdr:from>
    <xdr:to>
      <xdr:col>1</xdr:col>
      <xdr:colOff>1065593</xdr:colOff>
      <xdr:row>118</xdr:row>
      <xdr:rowOff>857250</xdr:rowOff>
    </xdr:to>
    <xdr:pic>
      <xdr:nvPicPr>
        <xdr:cNvPr id="1833" name="Picture 1832" descr="ACG Mountain Fly Low SE">
          <a:extLst>
            <a:ext uri="{FF2B5EF4-FFF2-40B4-BE49-F238E27FC236}">
              <a16:creationId xmlns:a16="http://schemas.microsoft.com/office/drawing/2014/main" xmlns="" id="{37E8E54C-5276-48A5-AC1D-627FB8375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312" y="118021553"/>
          <a:ext cx="805356" cy="80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231322</xdr:colOff>
      <xdr:row>119</xdr:row>
      <xdr:rowOff>81643</xdr:rowOff>
    </xdr:from>
    <xdr:to>
      <xdr:col>1</xdr:col>
      <xdr:colOff>1095375</xdr:colOff>
      <xdr:row>119</xdr:row>
      <xdr:rowOff>942657</xdr:rowOff>
    </xdr:to>
    <xdr:pic>
      <xdr:nvPicPr>
        <xdr:cNvPr id="1834" name="Picture 1833" descr="Nike - air max 270 | Overkill">
          <a:extLst>
            <a:ext uri="{FF2B5EF4-FFF2-40B4-BE49-F238E27FC236}">
              <a16:creationId xmlns:a16="http://schemas.microsoft.com/office/drawing/2014/main" xmlns="" id="{9336AD1A-BB7E-49BE-9A6C-B1C47051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397" y="119020318"/>
          <a:ext cx="864053" cy="861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210910</xdr:colOff>
      <xdr:row>90</xdr:row>
      <xdr:rowOff>86746</xdr:rowOff>
    </xdr:from>
    <xdr:to>
      <xdr:col>1</xdr:col>
      <xdr:colOff>1080162</xdr:colOff>
      <xdr:row>90</xdr:row>
      <xdr:rowOff>952500</xdr:rowOff>
    </xdr:to>
    <xdr:pic>
      <xdr:nvPicPr>
        <xdr:cNvPr id="1835" name="Picture 1834" descr="Nike ACG ACG Lowcate">
          <a:extLst>
            <a:ext uri="{FF2B5EF4-FFF2-40B4-BE49-F238E27FC236}">
              <a16:creationId xmlns:a16="http://schemas.microsoft.com/office/drawing/2014/main" xmlns="" id="{ACBCEB3B-60FF-49C8-9AED-3DC78638E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10985" y="90850471"/>
          <a:ext cx="869252" cy="865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316365</xdr:colOff>
      <xdr:row>91</xdr:row>
      <xdr:rowOff>68034</xdr:rowOff>
    </xdr:from>
    <xdr:to>
      <xdr:col>1</xdr:col>
      <xdr:colOff>1000125</xdr:colOff>
      <xdr:row>91</xdr:row>
      <xdr:rowOff>918681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xmlns="" id="{845E9CEA-F609-43CC-91E5-B1804EA9D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6440" y="91803309"/>
          <a:ext cx="683760" cy="85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244929</xdr:colOff>
      <xdr:row>92</xdr:row>
      <xdr:rowOff>95250</xdr:rowOff>
    </xdr:from>
    <xdr:to>
      <xdr:col>1</xdr:col>
      <xdr:colOff>1045869</xdr:colOff>
      <xdr:row>92</xdr:row>
      <xdr:rowOff>892968</xdr:rowOff>
    </xdr:to>
    <xdr:pic>
      <xdr:nvPicPr>
        <xdr:cNvPr id="1837" name="Picture 1836" descr="Nike ACG ACG Air Mada">
          <a:extLst>
            <a:ext uri="{FF2B5EF4-FFF2-40B4-BE49-F238E27FC236}">
              <a16:creationId xmlns:a16="http://schemas.microsoft.com/office/drawing/2014/main" xmlns="" id="{2E2726A9-8085-4C2D-A6BB-368630C7D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45004" y="92802075"/>
          <a:ext cx="800940" cy="797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53</xdr:row>
      <xdr:rowOff>71437</xdr:rowOff>
    </xdr:from>
    <xdr:to>
      <xdr:col>1</xdr:col>
      <xdr:colOff>930192</xdr:colOff>
      <xdr:row>53</xdr:row>
      <xdr:rowOff>791437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xmlns="" id="{80185911-3CF4-437B-9EDC-AF7D7075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14388" y="57802462"/>
          <a:ext cx="7158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107157</xdr:colOff>
      <xdr:row>19</xdr:row>
      <xdr:rowOff>238125</xdr:rowOff>
    </xdr:from>
    <xdr:to>
      <xdr:col>1</xdr:col>
      <xdr:colOff>1250157</xdr:colOff>
      <xdr:row>19</xdr:row>
      <xdr:rowOff>814072</xdr:rowOff>
    </xdr:to>
    <xdr:pic>
      <xdr:nvPicPr>
        <xdr:cNvPr id="1839" name="Obraz 60">
          <a:extLst>
            <a:ext uri="{FF2B5EF4-FFF2-40B4-BE49-F238E27FC236}">
              <a16:creationId xmlns:a16="http://schemas.microsoft.com/office/drawing/2014/main" xmlns="" id="{08B1FE60-B634-4AC4-8720-0682A932B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flipH="1">
          <a:off x="707232" y="22021800"/>
          <a:ext cx="1143000" cy="575947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16</xdr:row>
      <xdr:rowOff>238125</xdr:rowOff>
    </xdr:from>
    <xdr:to>
      <xdr:col>1</xdr:col>
      <xdr:colOff>1200460</xdr:colOff>
      <xdr:row>16</xdr:row>
      <xdr:rowOff>818172</xdr:rowOff>
    </xdr:to>
    <xdr:pic>
      <xdr:nvPicPr>
        <xdr:cNvPr id="1840" name="Obraz 101">
          <a:extLst>
            <a:ext uri="{FF2B5EF4-FFF2-40B4-BE49-F238E27FC236}">
              <a16:creationId xmlns:a16="http://schemas.microsoft.com/office/drawing/2014/main" xmlns="" id="{C5CA513A-8BC6-4050-84E9-B9A31AB00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83419" y="22993350"/>
          <a:ext cx="1117116" cy="580047"/>
        </a:xfrm>
        <a:prstGeom prst="rect">
          <a:avLst/>
        </a:prstGeom>
      </xdr:spPr>
    </xdr:pic>
    <xdr:clientData/>
  </xdr:twoCellAnchor>
  <xdr:oneCellAnchor>
    <xdr:from>
      <xdr:col>1</xdr:col>
      <xdr:colOff>178594</xdr:colOff>
      <xdr:row>22</xdr:row>
      <xdr:rowOff>166687</xdr:rowOff>
    </xdr:from>
    <xdr:ext cx="790575" cy="523875"/>
    <xdr:pic>
      <xdr:nvPicPr>
        <xdr:cNvPr id="1841" name="Obraz 95">
          <a:extLst>
            <a:ext uri="{FF2B5EF4-FFF2-40B4-BE49-F238E27FC236}">
              <a16:creationId xmlns:a16="http://schemas.microsoft.com/office/drawing/2014/main" xmlns="" id="{21F93A6C-D005-43B8-A39B-EEE67773A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78669" y="23893462"/>
          <a:ext cx="790575" cy="523875"/>
        </a:xfrm>
        <a:prstGeom prst="rect">
          <a:avLst/>
        </a:prstGeom>
      </xdr:spPr>
    </xdr:pic>
    <xdr:clientData/>
  </xdr:oneCellAnchor>
  <xdr:twoCellAnchor editAs="oneCell">
    <xdr:from>
      <xdr:col>1</xdr:col>
      <xdr:colOff>261937</xdr:colOff>
      <xdr:row>47</xdr:row>
      <xdr:rowOff>238125</xdr:rowOff>
    </xdr:from>
    <xdr:to>
      <xdr:col>1</xdr:col>
      <xdr:colOff>1209778</xdr:colOff>
      <xdr:row>47</xdr:row>
      <xdr:rowOff>763450</xdr:rowOff>
    </xdr:to>
    <xdr:pic>
      <xdr:nvPicPr>
        <xdr:cNvPr id="1842" name="Obraz 107">
          <a:extLst>
            <a:ext uri="{FF2B5EF4-FFF2-40B4-BE49-F238E27FC236}">
              <a16:creationId xmlns:a16="http://schemas.microsoft.com/office/drawing/2014/main" xmlns="" id="{B4B12C2E-769E-4050-A231-8E4DD604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flipH="1">
          <a:off x="862012" y="48253650"/>
          <a:ext cx="947841" cy="525325"/>
        </a:xfrm>
        <a:prstGeom prst="rect">
          <a:avLst/>
        </a:prstGeom>
      </xdr:spPr>
    </xdr:pic>
    <xdr:clientData/>
  </xdr:twoCellAnchor>
  <xdr:oneCellAnchor>
    <xdr:from>
      <xdr:col>1</xdr:col>
      <xdr:colOff>273844</xdr:colOff>
      <xdr:row>50</xdr:row>
      <xdr:rowOff>226219</xdr:rowOff>
    </xdr:from>
    <xdr:ext cx="869155" cy="557747"/>
    <xdr:pic>
      <xdr:nvPicPr>
        <xdr:cNvPr id="1843" name="Obraz 75">
          <a:extLst>
            <a:ext uri="{FF2B5EF4-FFF2-40B4-BE49-F238E27FC236}">
              <a16:creationId xmlns:a16="http://schemas.microsoft.com/office/drawing/2014/main" xmlns="" id="{41C855C8-41E4-4D48-A4DC-2A68E268C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flipH="1">
          <a:off x="873919" y="52127944"/>
          <a:ext cx="869155" cy="557747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119062</xdr:colOff>
      <xdr:row>51</xdr:row>
      <xdr:rowOff>95250</xdr:rowOff>
    </xdr:from>
    <xdr:to>
      <xdr:col>1</xdr:col>
      <xdr:colOff>1260361</xdr:colOff>
      <xdr:row>51</xdr:row>
      <xdr:rowOff>686193</xdr:rowOff>
    </xdr:to>
    <xdr:pic>
      <xdr:nvPicPr>
        <xdr:cNvPr id="1844" name="Obraz 73">
          <a:extLst>
            <a:ext uri="{FF2B5EF4-FFF2-40B4-BE49-F238E27FC236}">
              <a16:creationId xmlns:a16="http://schemas.microsoft.com/office/drawing/2014/main" xmlns="" id="{2EE89B46-CD30-45C1-ACDA-FAE9735EE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flipH="1">
          <a:off x="719137" y="53940075"/>
          <a:ext cx="1141299" cy="59094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11</xdr:row>
      <xdr:rowOff>214313</xdr:rowOff>
    </xdr:from>
    <xdr:to>
      <xdr:col>1</xdr:col>
      <xdr:colOff>1238249</xdr:colOff>
      <xdr:row>11</xdr:row>
      <xdr:rowOff>767199</xdr:rowOff>
    </xdr:to>
    <xdr:pic>
      <xdr:nvPicPr>
        <xdr:cNvPr id="5" name="Picture 4" descr="Кросівки жіночі Nike TANJUN M2Z2 сірі DJ6257-003 - купити на Football-World">
          <a:extLst>
            <a:ext uri="{FF2B5EF4-FFF2-40B4-BE49-F238E27FC236}">
              <a16:creationId xmlns:a16="http://schemas.microsoft.com/office/drawing/2014/main" xmlns="" id="{8611B3A4-9A8B-912F-F714-493237246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8" y="8429626"/>
          <a:ext cx="1095374" cy="552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0"/>
  <sheetViews>
    <sheetView showGridLines="0" tabSelected="1" zoomScale="80" zoomScaleNormal="80" workbookViewId="0">
      <pane ySplit="4" topLeftCell="A5" activePane="bottomLeft" state="frozen"/>
      <selection pane="bottomLeft" activeCell="AI3" sqref="AI1:AI1048576"/>
    </sheetView>
  </sheetViews>
  <sheetFormatPr defaultColWidth="21.42578125" defaultRowHeight="77.099999999999994" customHeight="1" outlineLevelCol="1" x14ac:dyDescent="0.25"/>
  <cols>
    <col min="1" max="1" width="9" style="1" customWidth="1"/>
    <col min="2" max="2" width="19.42578125" style="6" customWidth="1"/>
    <col min="3" max="3" width="12.7109375" style="6" customWidth="1"/>
    <col min="4" max="4" width="18.85546875" style="13" customWidth="1"/>
    <col min="5" max="5" width="9.42578125" style="4" customWidth="1" outlineLevel="1"/>
    <col min="6" max="6" width="6.7109375" style="4" customWidth="1" outlineLevel="1"/>
    <col min="7" max="31" width="6.7109375" style="1" customWidth="1" outlineLevel="1"/>
    <col min="32" max="32" width="10" style="4" customWidth="1"/>
    <col min="33" max="33" width="10" style="14" customWidth="1"/>
    <col min="34" max="34" width="11.140625" style="9" customWidth="1"/>
    <col min="35" max="16384" width="21.42578125" style="1"/>
  </cols>
  <sheetData>
    <row r="1" spans="1:35" ht="33.75" customHeight="1" thickBot="1" x14ac:dyDescent="0.3">
      <c r="A1" s="5"/>
      <c r="B1" s="7"/>
      <c r="C1" s="7"/>
      <c r="D1" s="12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G1" s="63"/>
      <c r="AH1" s="63"/>
    </row>
    <row r="2" spans="1:35" s="2" customFormat="1" ht="27.75" customHeight="1" thickBot="1" x14ac:dyDescent="0.3">
      <c r="B2" s="7"/>
      <c r="C2" s="7"/>
      <c r="D2" s="12"/>
      <c r="E2" s="53" t="s">
        <v>3</v>
      </c>
      <c r="F2" s="54">
        <v>35.5</v>
      </c>
      <c r="G2" s="54">
        <v>36</v>
      </c>
      <c r="H2" s="54">
        <v>36.5</v>
      </c>
      <c r="I2" s="54">
        <v>37.5</v>
      </c>
      <c r="J2" s="54">
        <v>38</v>
      </c>
      <c r="K2" s="54">
        <v>38.5</v>
      </c>
      <c r="L2" s="54">
        <v>39</v>
      </c>
      <c r="M2" s="54">
        <v>40</v>
      </c>
      <c r="N2" s="54">
        <v>40.5</v>
      </c>
      <c r="O2" s="54">
        <v>41</v>
      </c>
      <c r="P2" s="54">
        <v>41.5</v>
      </c>
      <c r="Q2" s="54">
        <v>42</v>
      </c>
      <c r="R2" s="54">
        <v>42.5</v>
      </c>
      <c r="S2" s="54">
        <v>43</v>
      </c>
      <c r="T2" s="54">
        <v>44</v>
      </c>
      <c r="U2" s="54">
        <v>44.5</v>
      </c>
      <c r="V2" s="54">
        <v>45</v>
      </c>
      <c r="W2" s="54">
        <v>45.5</v>
      </c>
      <c r="X2" s="54">
        <v>46</v>
      </c>
      <c r="Y2" s="54">
        <v>47</v>
      </c>
      <c r="Z2" s="54">
        <v>47.5</v>
      </c>
      <c r="AA2" s="54">
        <v>48.5</v>
      </c>
      <c r="AB2" s="54">
        <v>49</v>
      </c>
      <c r="AC2" s="54">
        <v>49.5</v>
      </c>
      <c r="AD2" s="54">
        <v>50.5</v>
      </c>
      <c r="AE2" s="55">
        <v>51</v>
      </c>
      <c r="AF2" s="4"/>
      <c r="AG2" s="14"/>
      <c r="AH2" s="48"/>
    </row>
    <row r="3" spans="1:35" s="2" customFormat="1" ht="15.75" thickBot="1" x14ac:dyDescent="0.3">
      <c r="B3" s="7"/>
      <c r="C3" s="7"/>
      <c r="D3" s="12"/>
      <c r="E3" s="56" t="s">
        <v>55</v>
      </c>
      <c r="F3" s="57" t="s">
        <v>225</v>
      </c>
      <c r="G3" s="57" t="s">
        <v>226</v>
      </c>
      <c r="H3" s="57" t="s">
        <v>227</v>
      </c>
      <c r="I3" s="57" t="s">
        <v>228</v>
      </c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9"/>
      <c r="AF3" s="4"/>
      <c r="AG3" s="14"/>
      <c r="AH3" s="26"/>
    </row>
    <row r="4" spans="1:35" s="2" customFormat="1" ht="33" customHeight="1" thickBot="1" x14ac:dyDescent="0.3">
      <c r="B4" s="51" t="s">
        <v>5</v>
      </c>
      <c r="C4" s="52" t="s">
        <v>1</v>
      </c>
      <c r="D4" s="52" t="s">
        <v>2</v>
      </c>
      <c r="E4" s="64" t="s">
        <v>32</v>
      </c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49" t="s">
        <v>0</v>
      </c>
      <c r="AG4" s="50" t="s">
        <v>24</v>
      </c>
      <c r="AH4" s="50" t="s">
        <v>4</v>
      </c>
    </row>
    <row r="5" spans="1:35" s="3" customFormat="1" ht="75" customHeight="1" x14ac:dyDescent="0.25">
      <c r="A5" s="1"/>
      <c r="B5" s="25"/>
      <c r="C5" s="24" t="s">
        <v>33</v>
      </c>
      <c r="D5" s="19" t="s">
        <v>34</v>
      </c>
      <c r="E5" s="19" t="s">
        <v>3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>
        <v>51</v>
      </c>
      <c r="S5" s="19">
        <v>39</v>
      </c>
      <c r="T5" s="19">
        <v>518</v>
      </c>
      <c r="U5" s="19">
        <v>112</v>
      </c>
      <c r="V5" s="19">
        <v>330</v>
      </c>
      <c r="W5" s="19"/>
      <c r="X5" s="19"/>
      <c r="Y5" s="19"/>
      <c r="Z5" s="19"/>
      <c r="AA5" s="19"/>
      <c r="AB5" s="19"/>
      <c r="AC5" s="19"/>
      <c r="AD5" s="19"/>
      <c r="AE5" s="19"/>
      <c r="AF5" s="20">
        <f t="shared" ref="AF5:AF36" si="0">SUM(F5:AE5)</f>
        <v>1050</v>
      </c>
      <c r="AG5" s="21">
        <v>65</v>
      </c>
      <c r="AH5" s="22">
        <f t="shared" ref="AH5:AH36" si="1">AG5/2</f>
        <v>32.5</v>
      </c>
      <c r="AI5" s="47"/>
    </row>
    <row r="6" spans="1:35" ht="77.099999999999994" customHeight="1" x14ac:dyDescent="0.25">
      <c r="B6" s="11"/>
      <c r="C6" s="11" t="s">
        <v>14</v>
      </c>
      <c r="D6" s="8" t="s">
        <v>6</v>
      </c>
      <c r="E6" s="8" t="s">
        <v>3</v>
      </c>
      <c r="F6" s="8"/>
      <c r="G6" s="8"/>
      <c r="H6" s="8"/>
      <c r="I6" s="8"/>
      <c r="J6" s="8"/>
      <c r="K6" s="8"/>
      <c r="L6" s="8"/>
      <c r="M6" s="8">
        <v>8</v>
      </c>
      <c r="N6" s="8">
        <v>39</v>
      </c>
      <c r="O6" s="8">
        <v>71</v>
      </c>
      <c r="P6" s="8"/>
      <c r="Q6" s="8">
        <v>122</v>
      </c>
      <c r="R6" s="8">
        <v>87</v>
      </c>
      <c r="S6" s="8">
        <v>112</v>
      </c>
      <c r="T6" s="8">
        <v>132</v>
      </c>
      <c r="U6" s="8">
        <v>71</v>
      </c>
      <c r="V6" s="8">
        <v>81</v>
      </c>
      <c r="W6" s="8">
        <v>59</v>
      </c>
      <c r="X6" s="8">
        <v>61</v>
      </c>
      <c r="Y6" s="8"/>
      <c r="Z6" s="8"/>
      <c r="AA6" s="8"/>
      <c r="AB6" s="8"/>
      <c r="AC6" s="8"/>
      <c r="AD6" s="8"/>
      <c r="AE6" s="8"/>
      <c r="AF6" s="16">
        <f t="shared" si="0"/>
        <v>843</v>
      </c>
      <c r="AG6" s="17">
        <v>130</v>
      </c>
      <c r="AH6" s="18">
        <f t="shared" si="1"/>
        <v>65</v>
      </c>
    </row>
    <row r="7" spans="1:35" ht="77.099999999999994" customHeight="1" x14ac:dyDescent="0.25">
      <c r="B7" s="23"/>
      <c r="C7" s="11" t="s">
        <v>17</v>
      </c>
      <c r="D7" s="8" t="s">
        <v>11</v>
      </c>
      <c r="E7" s="8" t="s">
        <v>3</v>
      </c>
      <c r="F7" s="8"/>
      <c r="G7" s="8"/>
      <c r="H7" s="8"/>
      <c r="I7" s="8"/>
      <c r="J7" s="8"/>
      <c r="K7" s="8"/>
      <c r="L7" s="8"/>
      <c r="M7" s="8">
        <v>10</v>
      </c>
      <c r="N7" s="8">
        <v>4</v>
      </c>
      <c r="O7" s="8">
        <v>75</v>
      </c>
      <c r="P7" s="8"/>
      <c r="Q7" s="8">
        <v>86</v>
      </c>
      <c r="R7" s="8">
        <v>53</v>
      </c>
      <c r="S7" s="8">
        <v>109</v>
      </c>
      <c r="T7" s="8">
        <v>77</v>
      </c>
      <c r="U7" s="8">
        <v>38</v>
      </c>
      <c r="V7" s="8">
        <v>69</v>
      </c>
      <c r="W7" s="8">
        <v>39</v>
      </c>
      <c r="X7" s="8">
        <v>62</v>
      </c>
      <c r="Y7" s="8">
        <v>6</v>
      </c>
      <c r="Z7" s="8">
        <v>2</v>
      </c>
      <c r="AA7" s="8"/>
      <c r="AB7" s="8"/>
      <c r="AC7" s="8"/>
      <c r="AD7" s="8"/>
      <c r="AE7" s="8"/>
      <c r="AF7" s="16">
        <f t="shared" si="0"/>
        <v>630</v>
      </c>
      <c r="AG7" s="17">
        <v>110</v>
      </c>
      <c r="AH7" s="18">
        <f t="shared" si="1"/>
        <v>55</v>
      </c>
    </row>
    <row r="8" spans="1:35" ht="77.099999999999994" customHeight="1" x14ac:dyDescent="0.25">
      <c r="B8" s="11"/>
      <c r="C8" s="11" t="s">
        <v>21</v>
      </c>
      <c r="D8" s="8" t="s">
        <v>8</v>
      </c>
      <c r="E8" s="8" t="s">
        <v>3</v>
      </c>
      <c r="F8" s="8"/>
      <c r="G8" s="8"/>
      <c r="H8" s="8"/>
      <c r="I8" s="8"/>
      <c r="J8" s="8"/>
      <c r="K8" s="8"/>
      <c r="L8" s="8"/>
      <c r="M8" s="8"/>
      <c r="N8" s="8"/>
      <c r="O8" s="8">
        <v>53</v>
      </c>
      <c r="P8" s="8"/>
      <c r="Q8" s="8">
        <v>69</v>
      </c>
      <c r="R8" s="8">
        <v>69</v>
      </c>
      <c r="S8" s="8">
        <v>120</v>
      </c>
      <c r="T8" s="8"/>
      <c r="U8" s="8">
        <v>87</v>
      </c>
      <c r="V8" s="8">
        <v>98</v>
      </c>
      <c r="W8" s="8">
        <v>36</v>
      </c>
      <c r="X8" s="8">
        <v>86</v>
      </c>
      <c r="Y8" s="8"/>
      <c r="Z8" s="8"/>
      <c r="AA8" s="8"/>
      <c r="AB8" s="8"/>
      <c r="AC8" s="8"/>
      <c r="AD8" s="8"/>
      <c r="AE8" s="8"/>
      <c r="AF8" s="16">
        <f t="shared" si="0"/>
        <v>618</v>
      </c>
      <c r="AG8" s="17">
        <v>80</v>
      </c>
      <c r="AH8" s="18">
        <f t="shared" si="1"/>
        <v>40</v>
      </c>
    </row>
    <row r="9" spans="1:35" ht="77.099999999999994" customHeight="1" x14ac:dyDescent="0.25">
      <c r="B9" s="23"/>
      <c r="C9" s="11" t="s">
        <v>31</v>
      </c>
      <c r="D9" s="8" t="s">
        <v>6</v>
      </c>
      <c r="E9" s="8" t="s">
        <v>3</v>
      </c>
      <c r="F9" s="8"/>
      <c r="G9" s="8"/>
      <c r="H9" s="8"/>
      <c r="I9" s="8"/>
      <c r="J9" s="8"/>
      <c r="K9" s="8"/>
      <c r="L9" s="8"/>
      <c r="M9" s="8"/>
      <c r="N9" s="8"/>
      <c r="O9" s="8">
        <v>52</v>
      </c>
      <c r="P9" s="8"/>
      <c r="Q9" s="8">
        <v>72</v>
      </c>
      <c r="R9" s="8">
        <v>34</v>
      </c>
      <c r="S9" s="8">
        <v>95</v>
      </c>
      <c r="T9" s="8">
        <v>86</v>
      </c>
      <c r="U9" s="8">
        <v>40</v>
      </c>
      <c r="V9" s="8">
        <v>78</v>
      </c>
      <c r="W9" s="8">
        <v>43</v>
      </c>
      <c r="X9" s="8">
        <v>57</v>
      </c>
      <c r="Y9" s="8"/>
      <c r="Z9" s="8"/>
      <c r="AA9" s="8"/>
      <c r="AB9" s="8"/>
      <c r="AC9" s="8"/>
      <c r="AD9" s="8"/>
      <c r="AE9" s="8"/>
      <c r="AF9" s="16">
        <f t="shared" si="0"/>
        <v>557</v>
      </c>
      <c r="AG9" s="17">
        <v>130</v>
      </c>
      <c r="AH9" s="18">
        <f t="shared" si="1"/>
        <v>65</v>
      </c>
    </row>
    <row r="10" spans="1:35" ht="77.099999999999994" customHeight="1" x14ac:dyDescent="0.25">
      <c r="B10" s="11"/>
      <c r="C10" s="11" t="s">
        <v>15</v>
      </c>
      <c r="D10" s="8" t="s">
        <v>9</v>
      </c>
      <c r="E10" s="8" t="s">
        <v>3</v>
      </c>
      <c r="F10" s="8"/>
      <c r="G10" s="8"/>
      <c r="H10" s="8"/>
      <c r="I10" s="8">
        <v>46</v>
      </c>
      <c r="J10" s="8"/>
      <c r="K10" s="8">
        <v>64</v>
      </c>
      <c r="L10" s="8">
        <v>91</v>
      </c>
      <c r="M10" s="8">
        <v>52</v>
      </c>
      <c r="N10" s="8">
        <v>75</v>
      </c>
      <c r="O10" s="8">
        <v>70</v>
      </c>
      <c r="P10" s="8"/>
      <c r="Q10" s="8">
        <v>2</v>
      </c>
      <c r="R10" s="8">
        <v>59</v>
      </c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16">
        <f t="shared" si="0"/>
        <v>459</v>
      </c>
      <c r="AG10" s="17">
        <v>80</v>
      </c>
      <c r="AH10" s="18">
        <f t="shared" si="1"/>
        <v>40</v>
      </c>
    </row>
    <row r="11" spans="1:35" ht="77.099999999999994" customHeight="1" x14ac:dyDescent="0.25">
      <c r="B11" s="11"/>
      <c r="C11" s="11" t="s">
        <v>22</v>
      </c>
      <c r="D11" s="8" t="s">
        <v>9</v>
      </c>
      <c r="E11" s="8" t="s">
        <v>3</v>
      </c>
      <c r="F11" s="8"/>
      <c r="G11" s="8"/>
      <c r="H11" s="8"/>
      <c r="I11" s="8">
        <v>48</v>
      </c>
      <c r="J11" s="8"/>
      <c r="K11" s="8">
        <v>60</v>
      </c>
      <c r="L11" s="8">
        <v>81</v>
      </c>
      <c r="M11" s="8">
        <v>64</v>
      </c>
      <c r="N11" s="8">
        <v>79</v>
      </c>
      <c r="O11" s="8">
        <v>65</v>
      </c>
      <c r="P11" s="8"/>
      <c r="Q11" s="8">
        <v>3</v>
      </c>
      <c r="R11" s="8">
        <v>57</v>
      </c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16">
        <f t="shared" si="0"/>
        <v>457</v>
      </c>
      <c r="AG11" s="17">
        <v>80</v>
      </c>
      <c r="AH11" s="18">
        <f t="shared" si="1"/>
        <v>40</v>
      </c>
    </row>
    <row r="12" spans="1:35" ht="77.099999999999994" customHeight="1" x14ac:dyDescent="0.25">
      <c r="B12" s="10"/>
      <c r="C12" s="11" t="s">
        <v>234</v>
      </c>
      <c r="D12" s="8" t="s">
        <v>235</v>
      </c>
      <c r="E12" s="8" t="s">
        <v>3</v>
      </c>
      <c r="F12" s="8"/>
      <c r="G12" s="8">
        <v>164</v>
      </c>
      <c r="H12" s="8"/>
      <c r="I12" s="8"/>
      <c r="J12" s="8">
        <v>217</v>
      </c>
      <c r="K12" s="8">
        <v>72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16">
        <f t="shared" si="0"/>
        <v>453</v>
      </c>
      <c r="AG12" s="17">
        <v>75</v>
      </c>
      <c r="AH12" s="18">
        <f t="shared" si="1"/>
        <v>37.5</v>
      </c>
    </row>
    <row r="13" spans="1:35" ht="77.099999999999994" customHeight="1" x14ac:dyDescent="0.25">
      <c r="B13" s="11"/>
      <c r="C13" s="11" t="s">
        <v>18</v>
      </c>
      <c r="D13" s="8" t="s">
        <v>12</v>
      </c>
      <c r="E13" s="8" t="s">
        <v>3</v>
      </c>
      <c r="F13" s="8">
        <v>6</v>
      </c>
      <c r="G13" s="8">
        <v>37</v>
      </c>
      <c r="H13" s="8">
        <v>18</v>
      </c>
      <c r="I13" s="8">
        <v>48</v>
      </c>
      <c r="J13" s="8">
        <v>54</v>
      </c>
      <c r="K13" s="8">
        <v>18</v>
      </c>
      <c r="L13" s="8">
        <v>48</v>
      </c>
      <c r="M13" s="8">
        <v>39</v>
      </c>
      <c r="N13" s="8">
        <v>15</v>
      </c>
      <c r="O13" s="8">
        <v>15</v>
      </c>
      <c r="P13" s="8"/>
      <c r="Q13" s="8">
        <v>4</v>
      </c>
      <c r="R13" s="8">
        <v>34</v>
      </c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16">
        <f t="shared" si="0"/>
        <v>336</v>
      </c>
      <c r="AG13" s="17">
        <v>120</v>
      </c>
      <c r="AH13" s="18">
        <f t="shared" si="1"/>
        <v>60</v>
      </c>
    </row>
    <row r="14" spans="1:35" ht="77.099999999999994" customHeight="1" x14ac:dyDescent="0.25">
      <c r="B14" s="11"/>
      <c r="C14" s="11" t="s">
        <v>23</v>
      </c>
      <c r="D14" s="8" t="s">
        <v>10</v>
      </c>
      <c r="E14" s="8" t="s">
        <v>3</v>
      </c>
      <c r="F14" s="8"/>
      <c r="G14" s="8">
        <v>31</v>
      </c>
      <c r="H14" s="8">
        <v>13</v>
      </c>
      <c r="I14" s="8">
        <v>48</v>
      </c>
      <c r="J14" s="8">
        <v>95</v>
      </c>
      <c r="K14" s="8">
        <v>1</v>
      </c>
      <c r="L14" s="8">
        <v>52</v>
      </c>
      <c r="M14" s="8">
        <v>48</v>
      </c>
      <c r="N14" s="8">
        <v>8</v>
      </c>
      <c r="O14" s="8">
        <v>33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16">
        <f t="shared" si="0"/>
        <v>329</v>
      </c>
      <c r="AG14" s="17">
        <v>100</v>
      </c>
      <c r="AH14" s="18">
        <f t="shared" si="1"/>
        <v>50</v>
      </c>
    </row>
    <row r="15" spans="1:35" ht="77.099999999999994" customHeight="1" x14ac:dyDescent="0.25">
      <c r="B15" s="11"/>
      <c r="C15" s="11" t="s">
        <v>25</v>
      </c>
      <c r="D15" s="8" t="s">
        <v>26</v>
      </c>
      <c r="E15" s="8" t="s">
        <v>3</v>
      </c>
      <c r="F15" s="8"/>
      <c r="G15" s="8"/>
      <c r="H15" s="8"/>
      <c r="I15" s="8">
        <v>18</v>
      </c>
      <c r="J15" s="8">
        <v>59</v>
      </c>
      <c r="K15" s="8">
        <v>49</v>
      </c>
      <c r="L15" s="8">
        <v>56</v>
      </c>
      <c r="M15" s="8">
        <v>39</v>
      </c>
      <c r="N15" s="8">
        <v>46</v>
      </c>
      <c r="O15" s="8"/>
      <c r="P15" s="8"/>
      <c r="Q15" s="8"/>
      <c r="R15" s="8"/>
      <c r="S15" s="8"/>
      <c r="T15" s="8">
        <v>1</v>
      </c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16">
        <f t="shared" si="0"/>
        <v>268</v>
      </c>
      <c r="AG15" s="17">
        <v>75</v>
      </c>
      <c r="AH15" s="18">
        <f t="shared" si="1"/>
        <v>37.5</v>
      </c>
    </row>
    <row r="16" spans="1:35" ht="77.099999999999994" customHeight="1" x14ac:dyDescent="0.25">
      <c r="B16" s="23"/>
      <c r="C16" s="11" t="s">
        <v>20</v>
      </c>
      <c r="D16" s="8" t="s">
        <v>13</v>
      </c>
      <c r="E16" s="8" t="s">
        <v>3</v>
      </c>
      <c r="F16" s="8"/>
      <c r="G16" s="8">
        <v>20</v>
      </c>
      <c r="H16" s="8">
        <v>13</v>
      </c>
      <c r="I16" s="8">
        <v>56</v>
      </c>
      <c r="J16" s="8">
        <v>46</v>
      </c>
      <c r="K16" s="8">
        <v>4</v>
      </c>
      <c r="L16" s="8">
        <v>27</v>
      </c>
      <c r="M16" s="8">
        <v>30</v>
      </c>
      <c r="N16" s="8">
        <v>14</v>
      </c>
      <c r="O16" s="8">
        <v>25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16">
        <f t="shared" si="0"/>
        <v>235</v>
      </c>
      <c r="AG16" s="17">
        <v>85</v>
      </c>
      <c r="AH16" s="18">
        <f t="shared" si="1"/>
        <v>42.5</v>
      </c>
    </row>
    <row r="17" spans="2:34" ht="77.099999999999994" customHeight="1" x14ac:dyDescent="0.25">
      <c r="B17" s="30"/>
      <c r="C17" s="15" t="s">
        <v>39</v>
      </c>
      <c r="D17" s="31" t="s">
        <v>40</v>
      </c>
      <c r="E17" s="8" t="s">
        <v>3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>
        <v>33</v>
      </c>
      <c r="R17" s="15">
        <v>35</v>
      </c>
      <c r="S17" s="15">
        <v>43</v>
      </c>
      <c r="T17" s="15">
        <v>42</v>
      </c>
      <c r="U17" s="15">
        <v>39</v>
      </c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6">
        <f t="shared" si="0"/>
        <v>192</v>
      </c>
      <c r="AG17" s="39">
        <v>130</v>
      </c>
      <c r="AH17" s="18">
        <f t="shared" si="1"/>
        <v>65</v>
      </c>
    </row>
    <row r="18" spans="2:34" ht="77.099999999999994" customHeight="1" x14ac:dyDescent="0.25">
      <c r="B18" s="27"/>
      <c r="C18" s="28" t="s">
        <v>35</v>
      </c>
      <c r="D18" s="29" t="s">
        <v>36</v>
      </c>
      <c r="E18" s="8" t="s">
        <v>3</v>
      </c>
      <c r="F18" s="28"/>
      <c r="G18" s="28">
        <v>5</v>
      </c>
      <c r="H18" s="28">
        <v>3</v>
      </c>
      <c r="I18" s="28">
        <v>9</v>
      </c>
      <c r="J18" s="28">
        <v>16</v>
      </c>
      <c r="K18" s="28">
        <v>21</v>
      </c>
      <c r="L18" s="28">
        <v>17</v>
      </c>
      <c r="M18" s="28">
        <v>19</v>
      </c>
      <c r="N18" s="28">
        <v>37</v>
      </c>
      <c r="O18" s="28">
        <v>34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16">
        <f t="shared" si="0"/>
        <v>161</v>
      </c>
      <c r="AG18" s="39">
        <v>190</v>
      </c>
      <c r="AH18" s="18">
        <f t="shared" si="1"/>
        <v>95</v>
      </c>
    </row>
    <row r="19" spans="2:34" ht="77.099999999999994" customHeight="1" x14ac:dyDescent="0.25">
      <c r="B19" s="23"/>
      <c r="C19" s="11" t="s">
        <v>19</v>
      </c>
      <c r="D19" s="8" t="s">
        <v>7</v>
      </c>
      <c r="E19" s="8" t="s">
        <v>3</v>
      </c>
      <c r="F19" s="8"/>
      <c r="G19" s="8">
        <v>13</v>
      </c>
      <c r="H19" s="8">
        <v>8</v>
      </c>
      <c r="I19" s="8">
        <v>22</v>
      </c>
      <c r="J19" s="8">
        <v>41</v>
      </c>
      <c r="K19" s="8">
        <v>4</v>
      </c>
      <c r="L19" s="8">
        <v>29</v>
      </c>
      <c r="M19" s="8">
        <v>21</v>
      </c>
      <c r="N19" s="8">
        <v>6</v>
      </c>
      <c r="O19" s="8">
        <v>17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16">
        <f t="shared" si="0"/>
        <v>161</v>
      </c>
      <c r="AG19" s="17">
        <v>90</v>
      </c>
      <c r="AH19" s="18">
        <f t="shared" si="1"/>
        <v>45</v>
      </c>
    </row>
    <row r="20" spans="2:34" ht="77.099999999999994" customHeight="1" x14ac:dyDescent="0.25">
      <c r="B20" s="30"/>
      <c r="C20" s="15" t="s">
        <v>37</v>
      </c>
      <c r="D20" s="31" t="s">
        <v>38</v>
      </c>
      <c r="E20" s="8" t="s">
        <v>3</v>
      </c>
      <c r="F20" s="15"/>
      <c r="G20" s="15">
        <v>31</v>
      </c>
      <c r="H20" s="15"/>
      <c r="I20" s="15"/>
      <c r="J20" s="15"/>
      <c r="K20" s="15"/>
      <c r="L20" s="15"/>
      <c r="M20" s="15">
        <v>90</v>
      </c>
      <c r="N20" s="15"/>
      <c r="O20" s="15">
        <v>9</v>
      </c>
      <c r="P20" s="15"/>
      <c r="Q20" s="15">
        <v>6</v>
      </c>
      <c r="R20" s="15">
        <v>4</v>
      </c>
      <c r="S20" s="15">
        <v>6</v>
      </c>
      <c r="T20" s="15">
        <v>6</v>
      </c>
      <c r="U20" s="15">
        <v>2</v>
      </c>
      <c r="V20" s="15">
        <v>3</v>
      </c>
      <c r="W20" s="15">
        <v>1</v>
      </c>
      <c r="X20" s="15">
        <v>1</v>
      </c>
      <c r="Y20" s="15"/>
      <c r="Z20" s="15"/>
      <c r="AA20" s="15"/>
      <c r="AB20" s="15"/>
      <c r="AC20" s="15"/>
      <c r="AD20" s="15"/>
      <c r="AE20" s="15"/>
      <c r="AF20" s="16">
        <f t="shared" si="0"/>
        <v>159</v>
      </c>
      <c r="AG20" s="39">
        <v>120</v>
      </c>
      <c r="AH20" s="18">
        <f t="shared" si="1"/>
        <v>60</v>
      </c>
    </row>
    <row r="21" spans="2:34" ht="77.099999999999994" customHeight="1" x14ac:dyDescent="0.25">
      <c r="B21" s="23"/>
      <c r="C21" s="11" t="s">
        <v>16</v>
      </c>
      <c r="D21" s="8" t="s">
        <v>10</v>
      </c>
      <c r="E21" s="19" t="s">
        <v>3</v>
      </c>
      <c r="F21" s="8"/>
      <c r="G21" s="8">
        <v>2</v>
      </c>
      <c r="H21" s="8">
        <v>1</v>
      </c>
      <c r="I21" s="8">
        <v>7</v>
      </c>
      <c r="J21" s="8">
        <v>40</v>
      </c>
      <c r="K21" s="8">
        <v>2</v>
      </c>
      <c r="L21" s="8">
        <v>38</v>
      </c>
      <c r="M21" s="8">
        <v>26</v>
      </c>
      <c r="N21" s="8"/>
      <c r="O21" s="8">
        <v>11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16">
        <f t="shared" si="0"/>
        <v>127</v>
      </c>
      <c r="AG21" s="17">
        <v>100</v>
      </c>
      <c r="AH21" s="18">
        <f t="shared" si="1"/>
        <v>50</v>
      </c>
    </row>
    <row r="22" spans="2:34" ht="77.099999999999994" customHeight="1" x14ac:dyDescent="0.25">
      <c r="B22" s="23"/>
      <c r="C22" s="15" t="s">
        <v>27</v>
      </c>
      <c r="D22" s="8" t="s">
        <v>28</v>
      </c>
      <c r="E22" s="19" t="s">
        <v>3</v>
      </c>
      <c r="F22" s="8"/>
      <c r="G22" s="8">
        <v>1</v>
      </c>
      <c r="H22" s="8"/>
      <c r="I22" s="8">
        <v>10</v>
      </c>
      <c r="J22" s="8"/>
      <c r="K22" s="8">
        <v>9</v>
      </c>
      <c r="L22" s="8">
        <v>64</v>
      </c>
      <c r="M22" s="8"/>
      <c r="N22" s="8">
        <v>5</v>
      </c>
      <c r="O22" s="8">
        <v>14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16">
        <f t="shared" si="0"/>
        <v>103</v>
      </c>
      <c r="AG22" s="17">
        <v>120</v>
      </c>
      <c r="AH22" s="18">
        <f t="shared" si="1"/>
        <v>60</v>
      </c>
    </row>
    <row r="23" spans="2:34" ht="77.099999999999994" customHeight="1" x14ac:dyDescent="0.25">
      <c r="B23" s="30"/>
      <c r="C23" s="15" t="s">
        <v>41</v>
      </c>
      <c r="D23" s="31" t="s">
        <v>42</v>
      </c>
      <c r="E23" s="19" t="s">
        <v>3</v>
      </c>
      <c r="F23" s="15"/>
      <c r="G23" s="15">
        <v>2</v>
      </c>
      <c r="H23" s="15">
        <v>3</v>
      </c>
      <c r="I23" s="15">
        <v>5</v>
      </c>
      <c r="J23" s="15">
        <v>4</v>
      </c>
      <c r="K23" s="15">
        <v>7</v>
      </c>
      <c r="L23" s="15">
        <v>5</v>
      </c>
      <c r="M23" s="15"/>
      <c r="N23" s="15"/>
      <c r="O23" s="15"/>
      <c r="P23" s="15"/>
      <c r="Q23" s="15"/>
      <c r="R23" s="15"/>
      <c r="S23" s="15">
        <v>3</v>
      </c>
      <c r="T23" s="15">
        <v>5</v>
      </c>
      <c r="U23" s="15"/>
      <c r="V23" s="15">
        <v>8</v>
      </c>
      <c r="W23" s="15"/>
      <c r="X23" s="15">
        <v>7</v>
      </c>
      <c r="Y23" s="15"/>
      <c r="Z23" s="15">
        <v>9</v>
      </c>
      <c r="AA23" s="15">
        <v>2</v>
      </c>
      <c r="AB23" s="15"/>
      <c r="AC23" s="15">
        <v>2</v>
      </c>
      <c r="AD23" s="15">
        <v>3</v>
      </c>
      <c r="AE23" s="15"/>
      <c r="AF23" s="16">
        <f t="shared" si="0"/>
        <v>65</v>
      </c>
      <c r="AG23" s="39">
        <v>150</v>
      </c>
      <c r="AH23" s="18">
        <f t="shared" si="1"/>
        <v>75</v>
      </c>
    </row>
    <row r="24" spans="2:34" ht="77.099999999999994" customHeight="1" x14ac:dyDescent="0.25">
      <c r="B24" s="33"/>
      <c r="C24" s="15" t="s">
        <v>43</v>
      </c>
      <c r="D24" s="34" t="s">
        <v>44</v>
      </c>
      <c r="E24" s="19" t="s">
        <v>3</v>
      </c>
      <c r="F24" s="28"/>
      <c r="G24" s="28"/>
      <c r="H24" s="28"/>
      <c r="I24" s="28"/>
      <c r="J24" s="28"/>
      <c r="K24" s="28"/>
      <c r="L24" s="28"/>
      <c r="M24" s="28"/>
      <c r="N24" s="28">
        <v>2</v>
      </c>
      <c r="O24" s="28">
        <v>5</v>
      </c>
      <c r="P24" s="28"/>
      <c r="Q24" s="28">
        <v>5</v>
      </c>
      <c r="R24" s="28">
        <v>5</v>
      </c>
      <c r="S24" s="28">
        <v>4</v>
      </c>
      <c r="T24" s="28">
        <v>5</v>
      </c>
      <c r="U24" s="28">
        <v>4</v>
      </c>
      <c r="V24" s="28">
        <v>2</v>
      </c>
      <c r="W24" s="28"/>
      <c r="X24" s="28">
        <v>2</v>
      </c>
      <c r="Y24" s="28"/>
      <c r="Z24" s="28">
        <v>1</v>
      </c>
      <c r="AA24" s="28"/>
      <c r="AB24" s="28"/>
      <c r="AC24" s="28"/>
      <c r="AD24" s="28"/>
      <c r="AE24" s="28"/>
      <c r="AF24" s="16">
        <f t="shared" si="0"/>
        <v>35</v>
      </c>
      <c r="AG24" s="39">
        <v>160</v>
      </c>
      <c r="AH24" s="18">
        <f t="shared" si="1"/>
        <v>80</v>
      </c>
    </row>
    <row r="25" spans="2:34" ht="77.099999999999994" customHeight="1" x14ac:dyDescent="0.25">
      <c r="B25" s="35"/>
      <c r="C25" s="28" t="s">
        <v>45</v>
      </c>
      <c r="D25" s="36" t="s">
        <v>46</v>
      </c>
      <c r="E25" s="19" t="s">
        <v>3</v>
      </c>
      <c r="F25" s="28"/>
      <c r="G25" s="28"/>
      <c r="H25" s="28"/>
      <c r="I25" s="28"/>
      <c r="J25" s="28"/>
      <c r="K25" s="28"/>
      <c r="L25" s="28"/>
      <c r="M25" s="28">
        <v>2</v>
      </c>
      <c r="N25" s="28">
        <v>2</v>
      </c>
      <c r="O25" s="28">
        <v>2</v>
      </c>
      <c r="P25" s="28"/>
      <c r="Q25" s="28">
        <v>2</v>
      </c>
      <c r="R25" s="28">
        <v>4</v>
      </c>
      <c r="S25" s="28">
        <v>3</v>
      </c>
      <c r="T25" s="28">
        <v>6</v>
      </c>
      <c r="U25" s="28">
        <v>3</v>
      </c>
      <c r="V25" s="28">
        <v>2</v>
      </c>
      <c r="W25" s="28">
        <v>2</v>
      </c>
      <c r="X25" s="28"/>
      <c r="Y25" s="28">
        <v>1</v>
      </c>
      <c r="Z25" s="28">
        <v>2</v>
      </c>
      <c r="AA25" s="28">
        <v>1</v>
      </c>
      <c r="AB25" s="28"/>
      <c r="AC25" s="28">
        <v>1</v>
      </c>
      <c r="AD25" s="28"/>
      <c r="AE25" s="28"/>
      <c r="AF25" s="16">
        <f t="shared" si="0"/>
        <v>33</v>
      </c>
      <c r="AG25" s="39">
        <v>130</v>
      </c>
      <c r="AH25" s="18">
        <f t="shared" si="1"/>
        <v>65</v>
      </c>
    </row>
    <row r="26" spans="2:34" ht="77.099999999999994" customHeight="1" x14ac:dyDescent="0.25">
      <c r="B26" s="35"/>
      <c r="C26" s="28" t="s">
        <v>47</v>
      </c>
      <c r="D26" s="36" t="s">
        <v>48</v>
      </c>
      <c r="E26" s="19" t="s">
        <v>3</v>
      </c>
      <c r="F26" s="28">
        <v>6</v>
      </c>
      <c r="G26" s="28"/>
      <c r="H26" s="28">
        <v>6</v>
      </c>
      <c r="I26" s="28"/>
      <c r="J26" s="28">
        <v>6</v>
      </c>
      <c r="K26" s="28"/>
      <c r="L26" s="28">
        <v>9</v>
      </c>
      <c r="M26" s="28"/>
      <c r="N26" s="28">
        <v>6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16">
        <f t="shared" si="0"/>
        <v>33</v>
      </c>
      <c r="AG26" s="39">
        <v>75</v>
      </c>
      <c r="AH26" s="18">
        <f t="shared" si="1"/>
        <v>37.5</v>
      </c>
    </row>
    <row r="27" spans="2:34" ht="77.099999999999994" customHeight="1" x14ac:dyDescent="0.25">
      <c r="B27" s="35"/>
      <c r="C27" s="28" t="s">
        <v>49</v>
      </c>
      <c r="D27" s="36" t="s">
        <v>50</v>
      </c>
      <c r="E27" s="19" t="s">
        <v>3</v>
      </c>
      <c r="F27" s="28">
        <v>2</v>
      </c>
      <c r="G27" s="28">
        <v>4</v>
      </c>
      <c r="H27" s="28">
        <v>3</v>
      </c>
      <c r="I27" s="28">
        <v>5</v>
      </c>
      <c r="J27" s="28">
        <v>4</v>
      </c>
      <c r="K27" s="28">
        <v>4</v>
      </c>
      <c r="L27" s="28">
        <v>5</v>
      </c>
      <c r="M27" s="28">
        <v>5</v>
      </c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16">
        <f t="shared" si="0"/>
        <v>32</v>
      </c>
      <c r="AG27" s="39">
        <v>80</v>
      </c>
      <c r="AH27" s="18">
        <f t="shared" si="1"/>
        <v>40</v>
      </c>
    </row>
    <row r="28" spans="2:34" ht="77.099999999999994" customHeight="1" x14ac:dyDescent="0.25">
      <c r="B28" s="35"/>
      <c r="C28" s="28" t="s">
        <v>51</v>
      </c>
      <c r="D28" s="36" t="s">
        <v>52</v>
      </c>
      <c r="E28" s="19" t="s">
        <v>3</v>
      </c>
      <c r="F28" s="28">
        <v>2</v>
      </c>
      <c r="G28" s="28">
        <v>4</v>
      </c>
      <c r="H28" s="28">
        <v>3</v>
      </c>
      <c r="I28" s="28">
        <v>4</v>
      </c>
      <c r="J28" s="28">
        <v>4</v>
      </c>
      <c r="K28" s="28">
        <v>4</v>
      </c>
      <c r="L28" s="28">
        <v>5</v>
      </c>
      <c r="M28" s="28">
        <v>5</v>
      </c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16">
        <f t="shared" si="0"/>
        <v>31</v>
      </c>
      <c r="AG28" s="39">
        <v>80</v>
      </c>
      <c r="AH28" s="18">
        <f t="shared" si="1"/>
        <v>40</v>
      </c>
    </row>
    <row r="29" spans="2:34" ht="77.099999999999994" customHeight="1" x14ac:dyDescent="0.25">
      <c r="B29" s="23"/>
      <c r="C29" s="15" t="s">
        <v>53</v>
      </c>
      <c r="D29" s="31" t="s">
        <v>54</v>
      </c>
      <c r="E29" s="32" t="s">
        <v>55</v>
      </c>
      <c r="F29" s="15">
        <v>6</v>
      </c>
      <c r="G29" s="15">
        <v>1</v>
      </c>
      <c r="H29" s="15">
        <v>23</v>
      </c>
      <c r="I29" s="15">
        <v>1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37"/>
      <c r="AE29" s="37"/>
      <c r="AF29" s="16">
        <f t="shared" si="0"/>
        <v>31</v>
      </c>
      <c r="AG29" s="39">
        <v>130</v>
      </c>
      <c r="AH29" s="18">
        <f t="shared" si="1"/>
        <v>65</v>
      </c>
    </row>
    <row r="30" spans="2:34" ht="77.099999999999994" customHeight="1" x14ac:dyDescent="0.25">
      <c r="B30" s="23"/>
      <c r="C30" s="15" t="s">
        <v>29</v>
      </c>
      <c r="D30" s="8" t="s">
        <v>30</v>
      </c>
      <c r="E30" s="19" t="s">
        <v>3</v>
      </c>
      <c r="F30" s="8"/>
      <c r="G30" s="8"/>
      <c r="H30" s="8"/>
      <c r="I30" s="8"/>
      <c r="J30" s="8"/>
      <c r="K30" s="8">
        <v>24</v>
      </c>
      <c r="L30" s="8"/>
      <c r="M30" s="8"/>
      <c r="N30" s="8"/>
      <c r="O30" s="8">
        <v>6</v>
      </c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16">
        <f t="shared" si="0"/>
        <v>30</v>
      </c>
      <c r="AG30" s="17">
        <v>75</v>
      </c>
      <c r="AH30" s="18">
        <f t="shared" si="1"/>
        <v>37.5</v>
      </c>
    </row>
    <row r="31" spans="2:34" ht="77.099999999999994" customHeight="1" x14ac:dyDescent="0.25">
      <c r="B31" s="27"/>
      <c r="C31" s="15" t="s">
        <v>58</v>
      </c>
      <c r="D31" s="34" t="s">
        <v>59</v>
      </c>
      <c r="E31" s="19" t="s">
        <v>3</v>
      </c>
      <c r="F31" s="28"/>
      <c r="G31" s="28">
        <v>2</v>
      </c>
      <c r="H31" s="28">
        <v>2</v>
      </c>
      <c r="I31" s="28">
        <v>3</v>
      </c>
      <c r="J31" s="28">
        <v>4</v>
      </c>
      <c r="K31" s="28">
        <v>2</v>
      </c>
      <c r="L31" s="28">
        <v>7</v>
      </c>
      <c r="M31" s="28">
        <v>5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16">
        <f t="shared" si="0"/>
        <v>25</v>
      </c>
      <c r="AG31" s="39">
        <v>85</v>
      </c>
      <c r="AH31" s="18">
        <f t="shared" si="1"/>
        <v>42.5</v>
      </c>
    </row>
    <row r="32" spans="2:34" ht="77.099999999999994" customHeight="1" x14ac:dyDescent="0.25">
      <c r="B32" s="23"/>
      <c r="C32" s="15" t="s">
        <v>60</v>
      </c>
      <c r="D32" s="31" t="s">
        <v>61</v>
      </c>
      <c r="E32" s="32" t="s">
        <v>3</v>
      </c>
      <c r="F32" s="15"/>
      <c r="G32" s="15"/>
      <c r="H32" s="15">
        <v>2</v>
      </c>
      <c r="I32" s="15">
        <v>3</v>
      </c>
      <c r="J32" s="15">
        <v>3</v>
      </c>
      <c r="K32" s="15">
        <v>5</v>
      </c>
      <c r="L32" s="15">
        <v>6</v>
      </c>
      <c r="M32" s="15">
        <v>5</v>
      </c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37"/>
      <c r="AE32" s="37"/>
      <c r="AF32" s="16">
        <f t="shared" si="0"/>
        <v>24</v>
      </c>
      <c r="AG32" s="39">
        <v>90</v>
      </c>
      <c r="AH32" s="18">
        <f t="shared" si="1"/>
        <v>45</v>
      </c>
    </row>
    <row r="33" spans="2:34" ht="77.099999999999994" customHeight="1" x14ac:dyDescent="0.25">
      <c r="B33" s="35"/>
      <c r="C33" s="28" t="s">
        <v>62</v>
      </c>
      <c r="D33" s="36" t="s">
        <v>63</v>
      </c>
      <c r="E33" s="19" t="s">
        <v>3</v>
      </c>
      <c r="F33" s="28"/>
      <c r="G33" s="28"/>
      <c r="H33" s="28"/>
      <c r="I33" s="28"/>
      <c r="J33" s="28"/>
      <c r="K33" s="28"/>
      <c r="L33" s="28"/>
      <c r="M33" s="28">
        <v>1</v>
      </c>
      <c r="N33" s="28">
        <v>1</v>
      </c>
      <c r="O33" s="28">
        <v>2</v>
      </c>
      <c r="P33" s="28"/>
      <c r="Q33" s="28"/>
      <c r="R33" s="28">
        <v>4</v>
      </c>
      <c r="S33" s="28">
        <v>6</v>
      </c>
      <c r="T33" s="28">
        <v>6</v>
      </c>
      <c r="U33" s="28">
        <v>1</v>
      </c>
      <c r="V33" s="28"/>
      <c r="W33" s="28"/>
      <c r="X33" s="28"/>
      <c r="Y33" s="28"/>
      <c r="Z33" s="28"/>
      <c r="AA33" s="28">
        <v>2</v>
      </c>
      <c r="AB33" s="28"/>
      <c r="AC33" s="28"/>
      <c r="AD33" s="28"/>
      <c r="AE33" s="28"/>
      <c r="AF33" s="16">
        <f t="shared" si="0"/>
        <v>23</v>
      </c>
      <c r="AG33" s="39">
        <v>130</v>
      </c>
      <c r="AH33" s="18">
        <f t="shared" si="1"/>
        <v>65</v>
      </c>
    </row>
    <row r="34" spans="2:34" ht="77.099999999999994" customHeight="1" x14ac:dyDescent="0.25">
      <c r="B34" s="35"/>
      <c r="C34" s="28" t="s">
        <v>64</v>
      </c>
      <c r="D34" s="38" t="s">
        <v>48</v>
      </c>
      <c r="E34" s="19" t="s">
        <v>3</v>
      </c>
      <c r="F34" s="28">
        <v>4</v>
      </c>
      <c r="G34" s="28"/>
      <c r="H34" s="28">
        <v>4</v>
      </c>
      <c r="I34" s="28"/>
      <c r="J34" s="28">
        <v>4</v>
      </c>
      <c r="K34" s="28"/>
      <c r="L34" s="28">
        <v>7</v>
      </c>
      <c r="M34" s="28"/>
      <c r="N34" s="28">
        <v>4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16">
        <f t="shared" si="0"/>
        <v>23</v>
      </c>
      <c r="AG34" s="39">
        <v>75</v>
      </c>
      <c r="AH34" s="18">
        <f t="shared" si="1"/>
        <v>37.5</v>
      </c>
    </row>
    <row r="35" spans="2:34" ht="77.099999999999994" customHeight="1" x14ac:dyDescent="0.25">
      <c r="B35" s="35"/>
      <c r="C35" s="28" t="s">
        <v>65</v>
      </c>
      <c r="D35" s="36" t="s">
        <v>66</v>
      </c>
      <c r="E35" s="19" t="s">
        <v>3</v>
      </c>
      <c r="F35" s="28">
        <v>4</v>
      </c>
      <c r="G35" s="28"/>
      <c r="H35" s="28">
        <v>4</v>
      </c>
      <c r="I35" s="28"/>
      <c r="J35" s="28">
        <v>3</v>
      </c>
      <c r="K35" s="28"/>
      <c r="L35" s="28">
        <v>8</v>
      </c>
      <c r="M35" s="28"/>
      <c r="N35" s="28">
        <v>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16">
        <f t="shared" si="0"/>
        <v>23</v>
      </c>
      <c r="AG35" s="39">
        <v>60</v>
      </c>
      <c r="AH35" s="18">
        <f t="shared" si="1"/>
        <v>30</v>
      </c>
    </row>
    <row r="36" spans="2:34" ht="77.099999999999994" customHeight="1" x14ac:dyDescent="0.25">
      <c r="B36" s="33"/>
      <c r="C36" s="15" t="s">
        <v>67</v>
      </c>
      <c r="D36" s="34" t="s">
        <v>68</v>
      </c>
      <c r="E36" s="19" t="s">
        <v>3</v>
      </c>
      <c r="F36" s="28"/>
      <c r="G36" s="28"/>
      <c r="H36" s="28"/>
      <c r="I36" s="28"/>
      <c r="J36" s="28"/>
      <c r="K36" s="28"/>
      <c r="L36" s="28"/>
      <c r="M36" s="28">
        <v>1</v>
      </c>
      <c r="N36" s="28">
        <v>1</v>
      </c>
      <c r="O36" s="28">
        <v>2</v>
      </c>
      <c r="P36" s="28"/>
      <c r="Q36" s="28">
        <v>1</v>
      </c>
      <c r="R36" s="28">
        <v>3</v>
      </c>
      <c r="S36" s="28">
        <v>3</v>
      </c>
      <c r="T36" s="28">
        <v>3</v>
      </c>
      <c r="U36" s="28">
        <v>1</v>
      </c>
      <c r="V36" s="28">
        <v>1</v>
      </c>
      <c r="W36" s="28"/>
      <c r="X36" s="28">
        <v>1</v>
      </c>
      <c r="Y36" s="28"/>
      <c r="Z36" s="28">
        <v>1</v>
      </c>
      <c r="AA36" s="28">
        <v>1</v>
      </c>
      <c r="AB36" s="28"/>
      <c r="AC36" s="28">
        <v>2</v>
      </c>
      <c r="AD36" s="28">
        <v>1</v>
      </c>
      <c r="AE36" s="28"/>
      <c r="AF36" s="16">
        <f t="shared" si="0"/>
        <v>22</v>
      </c>
      <c r="AG36" s="39">
        <v>125</v>
      </c>
      <c r="AH36" s="18">
        <f t="shared" si="1"/>
        <v>62.5</v>
      </c>
    </row>
    <row r="37" spans="2:34" ht="77.099999999999994" customHeight="1" x14ac:dyDescent="0.25">
      <c r="B37" s="27"/>
      <c r="C37" s="15" t="s">
        <v>69</v>
      </c>
      <c r="D37" s="34" t="s">
        <v>70</v>
      </c>
      <c r="E37" s="19" t="s">
        <v>3</v>
      </c>
      <c r="F37" s="28"/>
      <c r="G37" s="28"/>
      <c r="H37" s="28"/>
      <c r="I37" s="28"/>
      <c r="J37" s="28"/>
      <c r="K37" s="28"/>
      <c r="L37" s="28"/>
      <c r="M37" s="28">
        <v>1</v>
      </c>
      <c r="N37" s="28">
        <v>1</v>
      </c>
      <c r="O37" s="28">
        <v>1</v>
      </c>
      <c r="P37" s="28"/>
      <c r="Q37" s="28">
        <v>1</v>
      </c>
      <c r="R37" s="28">
        <v>4</v>
      </c>
      <c r="S37" s="28">
        <v>4</v>
      </c>
      <c r="T37" s="28">
        <v>4</v>
      </c>
      <c r="U37" s="28">
        <v>2</v>
      </c>
      <c r="V37" s="28"/>
      <c r="W37" s="28"/>
      <c r="X37" s="28"/>
      <c r="Y37" s="28"/>
      <c r="Z37" s="28">
        <v>1</v>
      </c>
      <c r="AA37" s="28">
        <v>1</v>
      </c>
      <c r="AB37" s="28"/>
      <c r="AC37" s="28">
        <v>2</v>
      </c>
      <c r="AD37" s="28"/>
      <c r="AE37" s="28"/>
      <c r="AF37" s="16">
        <f t="shared" ref="AF37:AF68" si="2">SUM(F37:AE37)</f>
        <v>22</v>
      </c>
      <c r="AG37" s="39">
        <v>130</v>
      </c>
      <c r="AH37" s="18">
        <f t="shared" ref="AH37:AH68" si="3">AG37/2</f>
        <v>65</v>
      </c>
    </row>
    <row r="38" spans="2:34" ht="77.099999999999994" customHeight="1" x14ac:dyDescent="0.25">
      <c r="B38" s="35"/>
      <c r="C38" s="28" t="s">
        <v>71</v>
      </c>
      <c r="D38" s="36" t="s">
        <v>72</v>
      </c>
      <c r="E38" s="19" t="s">
        <v>3</v>
      </c>
      <c r="F38" s="28"/>
      <c r="G38" s="28"/>
      <c r="H38" s="28"/>
      <c r="I38" s="28"/>
      <c r="J38" s="28"/>
      <c r="K38" s="28"/>
      <c r="L38" s="28"/>
      <c r="M38" s="28">
        <v>4</v>
      </c>
      <c r="N38" s="28">
        <v>4</v>
      </c>
      <c r="O38" s="28">
        <v>2</v>
      </c>
      <c r="P38" s="28"/>
      <c r="Q38" s="28">
        <v>6</v>
      </c>
      <c r="R38" s="28"/>
      <c r="S38" s="28">
        <v>3</v>
      </c>
      <c r="T38" s="28"/>
      <c r="U38" s="28">
        <v>3</v>
      </c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16">
        <f t="shared" si="2"/>
        <v>22</v>
      </c>
      <c r="AG38" s="39">
        <v>200</v>
      </c>
      <c r="AH38" s="18">
        <f t="shared" si="3"/>
        <v>100</v>
      </c>
    </row>
    <row r="39" spans="2:34" ht="77.099999999999994" customHeight="1" x14ac:dyDescent="0.25">
      <c r="B39" s="23"/>
      <c r="C39" s="15" t="s">
        <v>73</v>
      </c>
      <c r="D39" s="31" t="s">
        <v>74</v>
      </c>
      <c r="E39" s="32" t="s">
        <v>3</v>
      </c>
      <c r="F39" s="15"/>
      <c r="G39" s="15"/>
      <c r="H39" s="15"/>
      <c r="I39" s="15"/>
      <c r="J39" s="15"/>
      <c r="K39" s="15"/>
      <c r="L39" s="15">
        <v>1</v>
      </c>
      <c r="M39" s="15">
        <v>1</v>
      </c>
      <c r="N39" s="15">
        <v>4</v>
      </c>
      <c r="O39" s="15">
        <v>5</v>
      </c>
      <c r="P39" s="15"/>
      <c r="Q39" s="15">
        <v>9</v>
      </c>
      <c r="R39" s="15">
        <v>2</v>
      </c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37"/>
      <c r="AE39" s="37"/>
      <c r="AF39" s="16">
        <f t="shared" si="2"/>
        <v>22</v>
      </c>
      <c r="AG39" s="39">
        <v>100</v>
      </c>
      <c r="AH39" s="18">
        <f t="shared" si="3"/>
        <v>50</v>
      </c>
    </row>
    <row r="40" spans="2:34" ht="77.099999999999994" customHeight="1" x14ac:dyDescent="0.25">
      <c r="B40" s="35"/>
      <c r="C40" s="28" t="s">
        <v>75</v>
      </c>
      <c r="D40" s="36" t="s">
        <v>76</v>
      </c>
      <c r="E40" s="19" t="s">
        <v>3</v>
      </c>
      <c r="F40" s="28"/>
      <c r="G40" s="28"/>
      <c r="H40" s="28"/>
      <c r="I40" s="28"/>
      <c r="J40" s="28"/>
      <c r="K40" s="28"/>
      <c r="L40" s="28"/>
      <c r="M40" s="28"/>
      <c r="N40" s="28"/>
      <c r="O40" s="28">
        <v>3</v>
      </c>
      <c r="P40" s="28"/>
      <c r="Q40" s="28">
        <v>1</v>
      </c>
      <c r="R40" s="28">
        <v>3</v>
      </c>
      <c r="S40" s="28">
        <v>3</v>
      </c>
      <c r="T40" s="28">
        <v>3</v>
      </c>
      <c r="U40" s="28">
        <v>5</v>
      </c>
      <c r="V40" s="28">
        <v>2</v>
      </c>
      <c r="W40" s="28"/>
      <c r="X40" s="28"/>
      <c r="Y40" s="28"/>
      <c r="Z40" s="28">
        <v>1</v>
      </c>
      <c r="AA40" s="28"/>
      <c r="AB40" s="28"/>
      <c r="AC40" s="28"/>
      <c r="AD40" s="28"/>
      <c r="AE40" s="28"/>
      <c r="AF40" s="16">
        <f t="shared" si="2"/>
        <v>21</v>
      </c>
      <c r="AG40" s="39">
        <v>190</v>
      </c>
      <c r="AH40" s="18">
        <f t="shared" si="3"/>
        <v>95</v>
      </c>
    </row>
    <row r="41" spans="2:34" ht="77.099999999999994" customHeight="1" x14ac:dyDescent="0.25">
      <c r="B41" s="35"/>
      <c r="C41" s="28" t="s">
        <v>77</v>
      </c>
      <c r="D41" s="36" t="s">
        <v>78</v>
      </c>
      <c r="E41" s="19" t="s">
        <v>3</v>
      </c>
      <c r="F41" s="28"/>
      <c r="G41" s="28"/>
      <c r="H41" s="28"/>
      <c r="I41" s="28">
        <v>21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16">
        <f t="shared" si="2"/>
        <v>21</v>
      </c>
      <c r="AG41" s="39">
        <v>190</v>
      </c>
      <c r="AH41" s="18">
        <f t="shared" si="3"/>
        <v>95</v>
      </c>
    </row>
    <row r="42" spans="2:34" ht="77.099999999999994" customHeight="1" x14ac:dyDescent="0.25">
      <c r="B42" s="35"/>
      <c r="C42" s="28" t="s">
        <v>79</v>
      </c>
      <c r="D42" s="36" t="s">
        <v>80</v>
      </c>
      <c r="E42" s="19" t="s">
        <v>3</v>
      </c>
      <c r="F42" s="28"/>
      <c r="G42" s="28"/>
      <c r="H42" s="28"/>
      <c r="I42" s="28"/>
      <c r="J42" s="28"/>
      <c r="K42" s="28"/>
      <c r="L42" s="28"/>
      <c r="M42" s="28"/>
      <c r="N42" s="28"/>
      <c r="O42" s="28">
        <v>3</v>
      </c>
      <c r="P42" s="28"/>
      <c r="Q42" s="28">
        <v>1</v>
      </c>
      <c r="R42" s="28">
        <v>3</v>
      </c>
      <c r="S42" s="28">
        <v>2</v>
      </c>
      <c r="T42" s="28"/>
      <c r="U42" s="28">
        <v>1</v>
      </c>
      <c r="V42" s="28"/>
      <c r="W42" s="28"/>
      <c r="X42" s="28"/>
      <c r="Y42" s="28"/>
      <c r="Z42" s="28">
        <v>2</v>
      </c>
      <c r="AA42" s="28">
        <v>2</v>
      </c>
      <c r="AB42" s="28"/>
      <c r="AC42" s="28">
        <v>4</v>
      </c>
      <c r="AD42" s="28">
        <v>1</v>
      </c>
      <c r="AE42" s="28"/>
      <c r="AF42" s="16">
        <f t="shared" si="2"/>
        <v>19</v>
      </c>
      <c r="AG42" s="39">
        <v>130</v>
      </c>
      <c r="AH42" s="18">
        <f t="shared" si="3"/>
        <v>65</v>
      </c>
    </row>
    <row r="43" spans="2:34" ht="77.099999999999994" customHeight="1" x14ac:dyDescent="0.25">
      <c r="B43" s="35"/>
      <c r="C43" s="28" t="s">
        <v>81</v>
      </c>
      <c r="D43" s="36" t="s">
        <v>82</v>
      </c>
      <c r="E43" s="19" t="s">
        <v>3</v>
      </c>
      <c r="F43" s="28"/>
      <c r="G43" s="28"/>
      <c r="H43" s="28"/>
      <c r="I43" s="28"/>
      <c r="J43" s="28"/>
      <c r="K43" s="28"/>
      <c r="L43" s="28"/>
      <c r="M43" s="28">
        <v>1</v>
      </c>
      <c r="N43" s="28">
        <v>1</v>
      </c>
      <c r="O43" s="28">
        <v>2</v>
      </c>
      <c r="P43" s="28"/>
      <c r="Q43" s="28">
        <v>2</v>
      </c>
      <c r="R43" s="28">
        <v>3</v>
      </c>
      <c r="S43" s="28">
        <v>3</v>
      </c>
      <c r="T43" s="28">
        <v>4</v>
      </c>
      <c r="U43" s="28">
        <v>2</v>
      </c>
      <c r="V43" s="28">
        <v>1</v>
      </c>
      <c r="W43" s="28"/>
      <c r="X43" s="28"/>
      <c r="Y43" s="28"/>
      <c r="Z43" s="28"/>
      <c r="AA43" s="28"/>
      <c r="AB43" s="28"/>
      <c r="AC43" s="28"/>
      <c r="AD43" s="28"/>
      <c r="AE43" s="28"/>
      <c r="AF43" s="16">
        <f t="shared" si="2"/>
        <v>19</v>
      </c>
      <c r="AG43" s="39">
        <v>180</v>
      </c>
      <c r="AH43" s="18">
        <f t="shared" si="3"/>
        <v>90</v>
      </c>
    </row>
    <row r="44" spans="2:34" ht="77.099999999999994" customHeight="1" x14ac:dyDescent="0.25">
      <c r="B44" s="35"/>
      <c r="C44" s="28" t="s">
        <v>56</v>
      </c>
      <c r="D44" s="36" t="s">
        <v>57</v>
      </c>
      <c r="E44" s="19" t="s">
        <v>3</v>
      </c>
      <c r="F44" s="15">
        <v>1</v>
      </c>
      <c r="G44" s="15">
        <v>1</v>
      </c>
      <c r="H44" s="15">
        <v>1</v>
      </c>
      <c r="I44" s="15">
        <v>2</v>
      </c>
      <c r="J44" s="15">
        <v>2</v>
      </c>
      <c r="K44" s="15">
        <v>1</v>
      </c>
      <c r="L44" s="15">
        <v>3</v>
      </c>
      <c r="M44" s="15">
        <v>3</v>
      </c>
      <c r="N44" s="15">
        <v>2</v>
      </c>
      <c r="O44" s="15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16">
        <f t="shared" si="2"/>
        <v>18</v>
      </c>
      <c r="AG44" s="39">
        <v>140</v>
      </c>
      <c r="AH44" s="18">
        <f t="shared" si="3"/>
        <v>70</v>
      </c>
    </row>
    <row r="45" spans="2:34" ht="77.099999999999994" customHeight="1" x14ac:dyDescent="0.25">
      <c r="B45" s="35"/>
      <c r="C45" s="28" t="s">
        <v>83</v>
      </c>
      <c r="D45" s="36" t="s">
        <v>84</v>
      </c>
      <c r="E45" s="19" t="s">
        <v>3</v>
      </c>
      <c r="F45" s="28"/>
      <c r="G45" s="28"/>
      <c r="H45" s="28"/>
      <c r="I45" s="28"/>
      <c r="J45" s="28"/>
      <c r="K45" s="28"/>
      <c r="L45" s="28"/>
      <c r="M45" s="28"/>
      <c r="N45" s="28">
        <v>17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>
        <v>1</v>
      </c>
      <c r="AA45" s="28"/>
      <c r="AB45" s="28"/>
      <c r="AC45" s="28"/>
      <c r="AD45" s="28"/>
      <c r="AE45" s="28"/>
      <c r="AF45" s="16">
        <f t="shared" si="2"/>
        <v>18</v>
      </c>
      <c r="AG45" s="39">
        <v>120</v>
      </c>
      <c r="AH45" s="18">
        <f t="shared" si="3"/>
        <v>60</v>
      </c>
    </row>
    <row r="46" spans="2:34" ht="77.099999999999994" customHeight="1" x14ac:dyDescent="0.25">
      <c r="B46" s="35"/>
      <c r="C46" s="28" t="s">
        <v>85</v>
      </c>
      <c r="D46" s="36" t="s">
        <v>86</v>
      </c>
      <c r="E46" s="19" t="s">
        <v>3</v>
      </c>
      <c r="F46" s="28"/>
      <c r="G46" s="28"/>
      <c r="H46" s="28"/>
      <c r="I46" s="28"/>
      <c r="J46" s="28"/>
      <c r="K46" s="28"/>
      <c r="L46" s="28"/>
      <c r="M46" s="28">
        <v>1</v>
      </c>
      <c r="N46" s="28">
        <v>1</v>
      </c>
      <c r="O46" s="28">
        <v>2</v>
      </c>
      <c r="P46" s="28"/>
      <c r="Q46" s="28">
        <v>1</v>
      </c>
      <c r="R46" s="28">
        <v>2</v>
      </c>
      <c r="S46" s="28">
        <v>2</v>
      </c>
      <c r="T46" s="28">
        <v>2</v>
      </c>
      <c r="U46" s="28">
        <v>1</v>
      </c>
      <c r="V46" s="28">
        <v>2</v>
      </c>
      <c r="W46" s="28">
        <v>1</v>
      </c>
      <c r="X46" s="28"/>
      <c r="Y46" s="28">
        <v>1</v>
      </c>
      <c r="Z46" s="28">
        <v>1</v>
      </c>
      <c r="AA46" s="28">
        <v>1</v>
      </c>
      <c r="AB46" s="28"/>
      <c r="AC46" s="28"/>
      <c r="AD46" s="28"/>
      <c r="AE46" s="28"/>
      <c r="AF46" s="16">
        <f t="shared" si="2"/>
        <v>18</v>
      </c>
      <c r="AG46" s="39">
        <v>155</v>
      </c>
      <c r="AH46" s="18">
        <f t="shared" si="3"/>
        <v>77.5</v>
      </c>
    </row>
    <row r="47" spans="2:34" ht="77.099999999999994" customHeight="1" x14ac:dyDescent="0.25">
      <c r="B47" s="33"/>
      <c r="C47" s="15" t="s">
        <v>87</v>
      </c>
      <c r="D47" s="34" t="s">
        <v>88</v>
      </c>
      <c r="E47" s="19" t="s">
        <v>3</v>
      </c>
      <c r="F47" s="28"/>
      <c r="G47" s="28"/>
      <c r="H47" s="28"/>
      <c r="I47" s="28"/>
      <c r="J47" s="28"/>
      <c r="K47" s="28"/>
      <c r="L47" s="28"/>
      <c r="M47" s="28"/>
      <c r="N47" s="28"/>
      <c r="O47" s="28">
        <v>2</v>
      </c>
      <c r="P47" s="28"/>
      <c r="Q47" s="28">
        <v>2</v>
      </c>
      <c r="R47" s="28">
        <v>6</v>
      </c>
      <c r="S47" s="28">
        <v>5</v>
      </c>
      <c r="T47" s="28">
        <v>3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16">
        <f t="shared" si="2"/>
        <v>18</v>
      </c>
      <c r="AG47" s="39">
        <v>225</v>
      </c>
      <c r="AH47" s="18">
        <f t="shared" si="3"/>
        <v>112.5</v>
      </c>
    </row>
    <row r="48" spans="2:34" ht="77.099999999999994" customHeight="1" x14ac:dyDescent="0.25">
      <c r="B48" s="30"/>
      <c r="C48" s="15" t="s">
        <v>89</v>
      </c>
      <c r="D48" s="31" t="s">
        <v>90</v>
      </c>
      <c r="E48" s="19" t="s">
        <v>3</v>
      </c>
      <c r="F48" s="15"/>
      <c r="G48" s="15"/>
      <c r="H48" s="15"/>
      <c r="I48" s="15">
        <v>1</v>
      </c>
      <c r="J48" s="15">
        <v>1</v>
      </c>
      <c r="K48" s="15"/>
      <c r="L48" s="15">
        <v>1</v>
      </c>
      <c r="M48" s="15">
        <v>1</v>
      </c>
      <c r="N48" s="15"/>
      <c r="O48" s="15">
        <v>1</v>
      </c>
      <c r="P48" s="15"/>
      <c r="Q48" s="15">
        <v>1</v>
      </c>
      <c r="R48" s="15">
        <v>2</v>
      </c>
      <c r="S48" s="15">
        <v>1</v>
      </c>
      <c r="T48" s="15">
        <v>3</v>
      </c>
      <c r="U48" s="15">
        <v>2</v>
      </c>
      <c r="V48" s="15">
        <v>3</v>
      </c>
      <c r="W48" s="15"/>
      <c r="X48" s="15"/>
      <c r="Y48" s="15"/>
      <c r="Z48" s="15"/>
      <c r="AA48" s="15"/>
      <c r="AB48" s="15"/>
      <c r="AC48" s="15"/>
      <c r="AD48" s="15"/>
      <c r="AE48" s="15"/>
      <c r="AF48" s="16">
        <f t="shared" si="2"/>
        <v>17</v>
      </c>
      <c r="AG48" s="39">
        <v>160</v>
      </c>
      <c r="AH48" s="18">
        <f t="shared" si="3"/>
        <v>80</v>
      </c>
    </row>
    <row r="49" spans="2:34" ht="77.099999999999994" customHeight="1" x14ac:dyDescent="0.25">
      <c r="B49" s="35"/>
      <c r="C49" s="28" t="s">
        <v>91</v>
      </c>
      <c r="D49" s="36" t="s">
        <v>92</v>
      </c>
      <c r="E49" s="19" t="s">
        <v>3</v>
      </c>
      <c r="F49" s="28"/>
      <c r="G49" s="28"/>
      <c r="H49" s="28"/>
      <c r="I49" s="28"/>
      <c r="J49" s="28"/>
      <c r="K49" s="28"/>
      <c r="L49" s="28"/>
      <c r="M49" s="28">
        <v>1</v>
      </c>
      <c r="N49" s="28">
        <v>1</v>
      </c>
      <c r="O49" s="28">
        <v>1</v>
      </c>
      <c r="P49" s="28"/>
      <c r="Q49" s="28">
        <v>1</v>
      </c>
      <c r="R49" s="28">
        <v>1</v>
      </c>
      <c r="S49" s="28">
        <v>1</v>
      </c>
      <c r="T49" s="28">
        <v>1</v>
      </c>
      <c r="U49" s="28">
        <v>1</v>
      </c>
      <c r="V49" s="28">
        <v>1</v>
      </c>
      <c r="W49" s="28"/>
      <c r="X49" s="28">
        <v>1</v>
      </c>
      <c r="Y49" s="28"/>
      <c r="Z49" s="28">
        <v>2</v>
      </c>
      <c r="AA49" s="28">
        <v>2</v>
      </c>
      <c r="AB49" s="28"/>
      <c r="AC49" s="28"/>
      <c r="AD49" s="28"/>
      <c r="AE49" s="28">
        <v>1</v>
      </c>
      <c r="AF49" s="16">
        <f t="shared" si="2"/>
        <v>15</v>
      </c>
      <c r="AG49" s="39">
        <v>120</v>
      </c>
      <c r="AH49" s="18">
        <f t="shared" si="3"/>
        <v>60</v>
      </c>
    </row>
    <row r="50" spans="2:34" ht="77.099999999999994" customHeight="1" x14ac:dyDescent="0.25">
      <c r="B50" s="23"/>
      <c r="C50" s="15" t="s">
        <v>93</v>
      </c>
      <c r="D50" s="31" t="s">
        <v>94</v>
      </c>
      <c r="E50" s="32" t="s">
        <v>3</v>
      </c>
      <c r="F50" s="15"/>
      <c r="G50" s="15"/>
      <c r="H50" s="15">
        <v>1</v>
      </c>
      <c r="I50" s="15"/>
      <c r="J50" s="15"/>
      <c r="K50" s="15"/>
      <c r="L50" s="15"/>
      <c r="M50" s="15"/>
      <c r="N50" s="15"/>
      <c r="O50" s="15">
        <v>2</v>
      </c>
      <c r="P50" s="15"/>
      <c r="Q50" s="15"/>
      <c r="R50" s="15">
        <v>2</v>
      </c>
      <c r="S50" s="15">
        <v>9</v>
      </c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37"/>
      <c r="AE50" s="37"/>
      <c r="AF50" s="16">
        <f t="shared" si="2"/>
        <v>14</v>
      </c>
      <c r="AG50" s="39">
        <v>190</v>
      </c>
      <c r="AH50" s="18">
        <f t="shared" si="3"/>
        <v>95</v>
      </c>
    </row>
    <row r="51" spans="2:34" ht="77.099999999999994" customHeight="1" x14ac:dyDescent="0.25">
      <c r="B51" s="30"/>
      <c r="C51" s="15" t="s">
        <v>95</v>
      </c>
      <c r="D51" s="31" t="s">
        <v>96</v>
      </c>
      <c r="E51" s="19" t="s">
        <v>3</v>
      </c>
      <c r="F51" s="15"/>
      <c r="G51" s="15"/>
      <c r="H51" s="15"/>
      <c r="I51" s="15"/>
      <c r="J51" s="15"/>
      <c r="K51" s="15"/>
      <c r="L51" s="15"/>
      <c r="M51" s="15">
        <v>1</v>
      </c>
      <c r="N51" s="15"/>
      <c r="O51" s="15"/>
      <c r="P51" s="15"/>
      <c r="Q51" s="15"/>
      <c r="R51" s="15">
        <v>3</v>
      </c>
      <c r="S51" s="15">
        <v>6</v>
      </c>
      <c r="T51" s="15">
        <v>2</v>
      </c>
      <c r="U51" s="15">
        <v>1</v>
      </c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6">
        <f t="shared" si="2"/>
        <v>13</v>
      </c>
      <c r="AG51" s="39">
        <v>190</v>
      </c>
      <c r="AH51" s="18">
        <f t="shared" si="3"/>
        <v>95</v>
      </c>
    </row>
    <row r="52" spans="2:34" ht="77.099999999999994" customHeight="1" x14ac:dyDescent="0.25">
      <c r="B52" s="30"/>
      <c r="C52" s="15" t="s">
        <v>99</v>
      </c>
      <c r="D52" s="31" t="s">
        <v>100</v>
      </c>
      <c r="E52" s="19" t="s">
        <v>3</v>
      </c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>
        <v>2</v>
      </c>
      <c r="S52" s="15">
        <v>2</v>
      </c>
      <c r="T52" s="15">
        <v>2</v>
      </c>
      <c r="U52" s="15">
        <v>3</v>
      </c>
      <c r="V52" s="15">
        <v>2</v>
      </c>
      <c r="W52" s="15"/>
      <c r="X52" s="15"/>
      <c r="Y52" s="15"/>
      <c r="Z52" s="15"/>
      <c r="AA52" s="15"/>
      <c r="AB52" s="15"/>
      <c r="AC52" s="15"/>
      <c r="AD52" s="15"/>
      <c r="AE52" s="15"/>
      <c r="AF52" s="16">
        <f t="shared" si="2"/>
        <v>11</v>
      </c>
      <c r="AG52" s="39">
        <v>140</v>
      </c>
      <c r="AH52" s="18">
        <f t="shared" si="3"/>
        <v>70</v>
      </c>
    </row>
    <row r="53" spans="2:34" ht="77.099999999999994" customHeight="1" x14ac:dyDescent="0.25">
      <c r="B53" s="23"/>
      <c r="C53" s="15" t="s">
        <v>97</v>
      </c>
      <c r="D53" s="31" t="s">
        <v>98</v>
      </c>
      <c r="E53" s="32" t="s">
        <v>3</v>
      </c>
      <c r="F53" s="15"/>
      <c r="G53" s="15"/>
      <c r="H53" s="15"/>
      <c r="I53" s="15"/>
      <c r="J53" s="15"/>
      <c r="K53" s="15"/>
      <c r="L53" s="15">
        <v>1</v>
      </c>
      <c r="M53" s="15">
        <v>6</v>
      </c>
      <c r="N53" s="15">
        <v>2</v>
      </c>
      <c r="O53" s="15">
        <v>1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>
        <v>1</v>
      </c>
      <c r="AA53" s="15"/>
      <c r="AB53" s="15"/>
      <c r="AC53" s="15"/>
      <c r="AD53" s="37"/>
      <c r="AE53" s="37"/>
      <c r="AF53" s="16">
        <f t="shared" si="2"/>
        <v>11</v>
      </c>
      <c r="AG53" s="39">
        <v>210</v>
      </c>
      <c r="AH53" s="18">
        <f t="shared" si="3"/>
        <v>105</v>
      </c>
    </row>
    <row r="54" spans="2:34" ht="77.099999999999994" customHeight="1" x14ac:dyDescent="0.25">
      <c r="B54" s="10"/>
      <c r="C54" s="15" t="s">
        <v>107</v>
      </c>
      <c r="D54" s="31" t="s">
        <v>108</v>
      </c>
      <c r="E54" s="19" t="s">
        <v>3</v>
      </c>
      <c r="F54" s="15"/>
      <c r="G54" s="15"/>
      <c r="H54" s="15"/>
      <c r="I54" s="15"/>
      <c r="J54" s="15"/>
      <c r="K54" s="15"/>
      <c r="L54" s="15"/>
      <c r="M54" s="15"/>
      <c r="N54" s="15">
        <v>9</v>
      </c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6">
        <f t="shared" si="2"/>
        <v>9</v>
      </c>
      <c r="AG54" s="39">
        <v>140</v>
      </c>
      <c r="AH54" s="18">
        <f t="shared" si="3"/>
        <v>70</v>
      </c>
    </row>
    <row r="55" spans="2:34" ht="77.099999999999994" customHeight="1" x14ac:dyDescent="0.25">
      <c r="B55" s="35"/>
      <c r="C55" s="28" t="s">
        <v>101</v>
      </c>
      <c r="D55" s="36" t="s">
        <v>102</v>
      </c>
      <c r="E55" s="19" t="s">
        <v>3</v>
      </c>
      <c r="F55" s="28"/>
      <c r="G55" s="28"/>
      <c r="H55" s="28"/>
      <c r="I55" s="28"/>
      <c r="J55" s="28"/>
      <c r="K55" s="28"/>
      <c r="L55" s="28"/>
      <c r="M55" s="28"/>
      <c r="N55" s="28">
        <v>1</v>
      </c>
      <c r="O55" s="28">
        <v>2</v>
      </c>
      <c r="P55" s="28"/>
      <c r="Q55" s="28"/>
      <c r="R55" s="28"/>
      <c r="S55" s="28">
        <v>1</v>
      </c>
      <c r="T55" s="28"/>
      <c r="U55" s="28">
        <v>1</v>
      </c>
      <c r="V55" s="28">
        <v>1</v>
      </c>
      <c r="W55" s="28"/>
      <c r="X55" s="28"/>
      <c r="Y55" s="28"/>
      <c r="Z55" s="28"/>
      <c r="AA55" s="28"/>
      <c r="AB55" s="28"/>
      <c r="AC55" s="28">
        <v>2</v>
      </c>
      <c r="AD55" s="28">
        <v>1</v>
      </c>
      <c r="AE55" s="28"/>
      <c r="AF55" s="16">
        <f t="shared" si="2"/>
        <v>9</v>
      </c>
      <c r="AG55" s="39">
        <v>115</v>
      </c>
      <c r="AH55" s="18">
        <f t="shared" si="3"/>
        <v>57.5</v>
      </c>
    </row>
    <row r="56" spans="2:34" ht="77.099999999999994" customHeight="1" x14ac:dyDescent="0.25">
      <c r="B56" s="35"/>
      <c r="C56" s="28" t="s">
        <v>103</v>
      </c>
      <c r="D56" s="36" t="s">
        <v>104</v>
      </c>
      <c r="E56" s="19" t="s">
        <v>3</v>
      </c>
      <c r="F56" s="28"/>
      <c r="G56" s="28"/>
      <c r="H56" s="28"/>
      <c r="I56" s="28"/>
      <c r="J56" s="28"/>
      <c r="K56" s="28"/>
      <c r="L56" s="28"/>
      <c r="M56" s="28"/>
      <c r="N56" s="28">
        <v>3</v>
      </c>
      <c r="O56" s="28">
        <v>2</v>
      </c>
      <c r="P56" s="28"/>
      <c r="Q56" s="28"/>
      <c r="R56" s="28"/>
      <c r="S56" s="28"/>
      <c r="T56" s="28"/>
      <c r="U56" s="28"/>
      <c r="V56" s="28">
        <v>1</v>
      </c>
      <c r="W56" s="28"/>
      <c r="X56" s="28">
        <v>3</v>
      </c>
      <c r="Y56" s="28"/>
      <c r="Z56" s="28"/>
      <c r="AA56" s="28"/>
      <c r="AB56" s="28"/>
      <c r="AC56" s="28"/>
      <c r="AD56" s="28"/>
      <c r="AE56" s="28"/>
      <c r="AF56" s="16">
        <f t="shared" si="2"/>
        <v>9</v>
      </c>
      <c r="AG56" s="39">
        <v>100</v>
      </c>
      <c r="AH56" s="18">
        <f t="shared" si="3"/>
        <v>50</v>
      </c>
    </row>
    <row r="57" spans="2:34" ht="77.099999999999994" customHeight="1" x14ac:dyDescent="0.25">
      <c r="B57" s="23"/>
      <c r="C57" s="15" t="s">
        <v>105</v>
      </c>
      <c r="D57" s="31" t="s">
        <v>106</v>
      </c>
      <c r="E57" s="32" t="s">
        <v>3</v>
      </c>
      <c r="F57" s="15"/>
      <c r="G57" s="15">
        <v>1</v>
      </c>
      <c r="H57" s="15"/>
      <c r="I57" s="15">
        <v>1</v>
      </c>
      <c r="J57" s="15"/>
      <c r="K57" s="15"/>
      <c r="L57" s="15"/>
      <c r="M57" s="15"/>
      <c r="N57" s="15">
        <v>1</v>
      </c>
      <c r="O57" s="15"/>
      <c r="P57" s="15"/>
      <c r="Q57" s="15">
        <v>1</v>
      </c>
      <c r="R57" s="15">
        <v>1</v>
      </c>
      <c r="S57" s="15"/>
      <c r="T57" s="15">
        <v>1</v>
      </c>
      <c r="U57" s="15">
        <v>1</v>
      </c>
      <c r="V57" s="15">
        <v>2</v>
      </c>
      <c r="W57" s="15"/>
      <c r="X57" s="15"/>
      <c r="Y57" s="15"/>
      <c r="Z57" s="15"/>
      <c r="AA57" s="15"/>
      <c r="AB57" s="15"/>
      <c r="AC57" s="15"/>
      <c r="AD57" s="37"/>
      <c r="AE57" s="37"/>
      <c r="AF57" s="16">
        <f t="shared" si="2"/>
        <v>9</v>
      </c>
      <c r="AG57" s="39">
        <v>190</v>
      </c>
      <c r="AH57" s="18">
        <f t="shared" si="3"/>
        <v>95</v>
      </c>
    </row>
    <row r="58" spans="2:34" ht="77.099999999999994" customHeight="1" x14ac:dyDescent="0.25">
      <c r="B58" s="35"/>
      <c r="C58" s="28" t="s">
        <v>109</v>
      </c>
      <c r="D58" s="36" t="s">
        <v>110</v>
      </c>
      <c r="E58" s="19" t="s">
        <v>3</v>
      </c>
      <c r="F58" s="28">
        <v>2</v>
      </c>
      <c r="G58" s="28"/>
      <c r="H58" s="28">
        <v>2</v>
      </c>
      <c r="I58" s="28">
        <v>2</v>
      </c>
      <c r="J58" s="28"/>
      <c r="K58" s="28"/>
      <c r="L58" s="28"/>
      <c r="M58" s="28">
        <v>2</v>
      </c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16">
        <f t="shared" si="2"/>
        <v>8</v>
      </c>
      <c r="AG58" s="39">
        <v>100</v>
      </c>
      <c r="AH58" s="18">
        <f t="shared" si="3"/>
        <v>50</v>
      </c>
    </row>
    <row r="59" spans="2:34" ht="77.099999999999994" customHeight="1" x14ac:dyDescent="0.25">
      <c r="B59" s="35"/>
      <c r="C59" s="28" t="s">
        <v>111</v>
      </c>
      <c r="D59" s="36" t="s">
        <v>112</v>
      </c>
      <c r="E59" s="19" t="s">
        <v>3</v>
      </c>
      <c r="F59" s="28">
        <v>1</v>
      </c>
      <c r="G59" s="28"/>
      <c r="H59" s="28"/>
      <c r="I59" s="28"/>
      <c r="J59" s="28"/>
      <c r="K59" s="28">
        <v>2</v>
      </c>
      <c r="L59" s="28">
        <v>1</v>
      </c>
      <c r="M59" s="28">
        <v>2</v>
      </c>
      <c r="N59" s="28">
        <v>2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16">
        <f t="shared" si="2"/>
        <v>8</v>
      </c>
      <c r="AG59" s="39">
        <v>140</v>
      </c>
      <c r="AH59" s="18">
        <f t="shared" si="3"/>
        <v>70</v>
      </c>
    </row>
    <row r="60" spans="2:34" ht="77.099999999999994" customHeight="1" x14ac:dyDescent="0.25">
      <c r="B60" s="23"/>
      <c r="C60" s="15" t="s">
        <v>113</v>
      </c>
      <c r="D60" s="31" t="s">
        <v>114</v>
      </c>
      <c r="E60" s="31" t="s">
        <v>3</v>
      </c>
      <c r="F60" s="15"/>
      <c r="G60" s="15">
        <v>1</v>
      </c>
      <c r="H60" s="15"/>
      <c r="I60" s="15"/>
      <c r="J60" s="15"/>
      <c r="K60" s="15">
        <v>1</v>
      </c>
      <c r="L60" s="15">
        <v>2</v>
      </c>
      <c r="M60" s="15"/>
      <c r="N60" s="15"/>
      <c r="O60" s="15"/>
      <c r="P60" s="15"/>
      <c r="Q60" s="15"/>
      <c r="R60" s="15"/>
      <c r="S60" s="15"/>
      <c r="T60" s="15">
        <v>1</v>
      </c>
      <c r="U60" s="15"/>
      <c r="V60" s="15"/>
      <c r="W60" s="15"/>
      <c r="X60" s="15"/>
      <c r="Y60" s="15"/>
      <c r="Z60" s="15"/>
      <c r="AA60" s="15">
        <v>1</v>
      </c>
      <c r="AB60" s="15"/>
      <c r="AC60" s="15">
        <v>1</v>
      </c>
      <c r="AD60" s="37"/>
      <c r="AE60" s="37"/>
      <c r="AF60" s="16">
        <f t="shared" si="2"/>
        <v>7</v>
      </c>
      <c r="AG60" s="39">
        <v>160</v>
      </c>
      <c r="AH60" s="18">
        <f t="shared" si="3"/>
        <v>80</v>
      </c>
    </row>
    <row r="61" spans="2:34" ht="77.099999999999994" customHeight="1" x14ac:dyDescent="0.25">
      <c r="B61" s="23"/>
      <c r="C61" s="15" t="s">
        <v>115</v>
      </c>
      <c r="D61" s="31" t="s">
        <v>61</v>
      </c>
      <c r="E61" s="31" t="s">
        <v>3</v>
      </c>
      <c r="F61" s="15"/>
      <c r="G61" s="15"/>
      <c r="H61" s="15"/>
      <c r="I61" s="15">
        <v>2</v>
      </c>
      <c r="J61" s="15"/>
      <c r="K61" s="15">
        <v>1</v>
      </c>
      <c r="L61" s="15">
        <v>2</v>
      </c>
      <c r="M61" s="15">
        <v>2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37"/>
      <c r="AE61" s="37"/>
      <c r="AF61" s="16">
        <f t="shared" si="2"/>
        <v>7</v>
      </c>
      <c r="AG61" s="39">
        <v>90</v>
      </c>
      <c r="AH61" s="18">
        <f t="shared" si="3"/>
        <v>45</v>
      </c>
    </row>
    <row r="62" spans="2:34" ht="77.099999999999994" customHeight="1" x14ac:dyDescent="0.25">
      <c r="B62" s="23"/>
      <c r="C62" s="15" t="s">
        <v>116</v>
      </c>
      <c r="D62" s="31" t="s">
        <v>117</v>
      </c>
      <c r="E62" s="31" t="s">
        <v>3</v>
      </c>
      <c r="F62" s="15">
        <v>4</v>
      </c>
      <c r="G62" s="15"/>
      <c r="H62" s="15"/>
      <c r="I62" s="15">
        <v>3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37"/>
      <c r="AE62" s="37"/>
      <c r="AF62" s="16">
        <f t="shared" si="2"/>
        <v>7</v>
      </c>
      <c r="AG62" s="39">
        <v>130</v>
      </c>
      <c r="AH62" s="18">
        <f t="shared" si="3"/>
        <v>65</v>
      </c>
    </row>
    <row r="63" spans="2:34" ht="77.099999999999994" customHeight="1" x14ac:dyDescent="0.25">
      <c r="B63" s="33"/>
      <c r="C63" s="15" t="s">
        <v>118</v>
      </c>
      <c r="D63" s="34" t="s">
        <v>119</v>
      </c>
      <c r="E63" s="8" t="s">
        <v>3</v>
      </c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>
        <v>6</v>
      </c>
      <c r="AD63" s="28"/>
      <c r="AE63" s="28"/>
      <c r="AF63" s="16">
        <f t="shared" si="2"/>
        <v>6</v>
      </c>
      <c r="AG63" s="39">
        <v>110</v>
      </c>
      <c r="AH63" s="18">
        <f t="shared" si="3"/>
        <v>55</v>
      </c>
    </row>
    <row r="64" spans="2:34" ht="77.099999999999994" customHeight="1" x14ac:dyDescent="0.25">
      <c r="B64" s="23"/>
      <c r="C64" s="15" t="s">
        <v>120</v>
      </c>
      <c r="D64" s="31" t="s">
        <v>121</v>
      </c>
      <c r="E64" s="31" t="s">
        <v>3</v>
      </c>
      <c r="F64" s="15"/>
      <c r="G64" s="15"/>
      <c r="H64" s="15"/>
      <c r="I64" s="15"/>
      <c r="J64" s="15"/>
      <c r="K64" s="15">
        <v>5</v>
      </c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>
        <v>1</v>
      </c>
      <c r="W64" s="15"/>
      <c r="X64" s="15"/>
      <c r="Y64" s="15"/>
      <c r="Z64" s="15"/>
      <c r="AA64" s="15"/>
      <c r="AB64" s="15"/>
      <c r="AC64" s="15"/>
      <c r="AD64" s="37"/>
      <c r="AE64" s="37"/>
      <c r="AF64" s="16">
        <f t="shared" si="2"/>
        <v>6</v>
      </c>
      <c r="AG64" s="39">
        <v>150</v>
      </c>
      <c r="AH64" s="18">
        <f t="shared" si="3"/>
        <v>75</v>
      </c>
    </row>
    <row r="65" spans="2:34" ht="77.099999999999994" customHeight="1" x14ac:dyDescent="0.25">
      <c r="B65" s="23"/>
      <c r="C65" s="15" t="s">
        <v>122</v>
      </c>
      <c r="D65" s="31" t="s">
        <v>123</v>
      </c>
      <c r="E65" s="31" t="s">
        <v>3</v>
      </c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>
        <v>2</v>
      </c>
      <c r="S65" s="15"/>
      <c r="T65" s="15"/>
      <c r="U65" s="15"/>
      <c r="V65" s="15"/>
      <c r="W65" s="15"/>
      <c r="X65" s="15"/>
      <c r="Y65" s="15">
        <v>4</v>
      </c>
      <c r="Z65" s="15"/>
      <c r="AA65" s="15"/>
      <c r="AB65" s="15"/>
      <c r="AC65" s="15"/>
      <c r="AD65" s="37"/>
      <c r="AE65" s="37"/>
      <c r="AF65" s="16">
        <f t="shared" si="2"/>
        <v>6</v>
      </c>
      <c r="AG65" s="39">
        <v>120</v>
      </c>
      <c r="AH65" s="18">
        <f t="shared" si="3"/>
        <v>60</v>
      </c>
    </row>
    <row r="66" spans="2:34" ht="77.099999999999994" customHeight="1" x14ac:dyDescent="0.25">
      <c r="B66" s="23"/>
      <c r="C66" s="15" t="s">
        <v>124</v>
      </c>
      <c r="D66" s="31" t="s">
        <v>125</v>
      </c>
      <c r="E66" s="31" t="s">
        <v>3</v>
      </c>
      <c r="F66" s="15"/>
      <c r="G66" s="15"/>
      <c r="H66" s="15">
        <v>1</v>
      </c>
      <c r="I66" s="15"/>
      <c r="J66" s="15">
        <v>1</v>
      </c>
      <c r="K66" s="15"/>
      <c r="L66" s="15">
        <v>1</v>
      </c>
      <c r="M66" s="15"/>
      <c r="N66" s="15">
        <v>1</v>
      </c>
      <c r="O66" s="15"/>
      <c r="P66" s="15"/>
      <c r="Q66" s="15">
        <v>1</v>
      </c>
      <c r="R66" s="15"/>
      <c r="S66" s="15">
        <v>1</v>
      </c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37"/>
      <c r="AE66" s="37"/>
      <c r="AF66" s="16">
        <f t="shared" si="2"/>
        <v>6</v>
      </c>
      <c r="AG66" s="39">
        <v>140</v>
      </c>
      <c r="AH66" s="18">
        <f t="shared" si="3"/>
        <v>70</v>
      </c>
    </row>
    <row r="67" spans="2:34" ht="77.099999999999994" customHeight="1" x14ac:dyDescent="0.25">
      <c r="B67" s="33"/>
      <c r="C67" s="15" t="s">
        <v>126</v>
      </c>
      <c r="D67" s="34" t="s">
        <v>127</v>
      </c>
      <c r="E67" s="8" t="s">
        <v>3</v>
      </c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>
        <v>5</v>
      </c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16">
        <f t="shared" si="2"/>
        <v>5</v>
      </c>
      <c r="AG67" s="39">
        <v>190</v>
      </c>
      <c r="AH67" s="18">
        <f t="shared" si="3"/>
        <v>95</v>
      </c>
    </row>
    <row r="68" spans="2:34" ht="77.099999999999994" customHeight="1" x14ac:dyDescent="0.25">
      <c r="B68" s="23"/>
      <c r="C68" s="15" t="s">
        <v>128</v>
      </c>
      <c r="D68" s="31" t="s">
        <v>129</v>
      </c>
      <c r="E68" s="31" t="s">
        <v>3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>
        <v>2</v>
      </c>
      <c r="S68" s="15">
        <v>3</v>
      </c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37"/>
      <c r="AE68" s="37"/>
      <c r="AF68" s="16">
        <f t="shared" si="2"/>
        <v>5</v>
      </c>
      <c r="AG68" s="39">
        <v>100</v>
      </c>
      <c r="AH68" s="18">
        <f t="shared" si="3"/>
        <v>50</v>
      </c>
    </row>
    <row r="69" spans="2:34" ht="77.099999999999994" customHeight="1" x14ac:dyDescent="0.25">
      <c r="B69" s="35"/>
      <c r="C69" s="28" t="s">
        <v>130</v>
      </c>
      <c r="D69" s="36" t="s">
        <v>131</v>
      </c>
      <c r="E69" s="8" t="s">
        <v>3</v>
      </c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>
        <v>2</v>
      </c>
      <c r="AB69" s="28"/>
      <c r="AC69" s="28"/>
      <c r="AD69" s="28">
        <v>2</v>
      </c>
      <c r="AE69" s="28"/>
      <c r="AF69" s="16">
        <f t="shared" ref="AF69:AF100" si="4">SUM(F69:AE69)</f>
        <v>4</v>
      </c>
      <c r="AG69" s="39">
        <v>190</v>
      </c>
      <c r="AH69" s="18">
        <f t="shared" ref="AH69:AH100" si="5">AG69/2</f>
        <v>95</v>
      </c>
    </row>
    <row r="70" spans="2:34" ht="77.099999999999994" customHeight="1" x14ac:dyDescent="0.25">
      <c r="B70" s="35"/>
      <c r="C70" s="28" t="s">
        <v>132</v>
      </c>
      <c r="D70" s="36" t="s">
        <v>133</v>
      </c>
      <c r="E70" s="8" t="s">
        <v>3</v>
      </c>
      <c r="F70" s="28"/>
      <c r="G70" s="28"/>
      <c r="H70" s="28"/>
      <c r="I70" s="28"/>
      <c r="J70" s="28"/>
      <c r="K70" s="28"/>
      <c r="L70" s="28"/>
      <c r="M70" s="28">
        <v>1</v>
      </c>
      <c r="N70" s="28">
        <v>1</v>
      </c>
      <c r="O70" s="28"/>
      <c r="P70" s="28"/>
      <c r="Q70" s="28"/>
      <c r="R70" s="28"/>
      <c r="S70" s="28"/>
      <c r="T70" s="28">
        <v>2</v>
      </c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16">
        <f t="shared" si="4"/>
        <v>4</v>
      </c>
      <c r="AG70" s="39">
        <v>140</v>
      </c>
      <c r="AH70" s="18">
        <f t="shared" si="5"/>
        <v>70</v>
      </c>
    </row>
    <row r="71" spans="2:34" ht="77.099999999999994" customHeight="1" x14ac:dyDescent="0.25">
      <c r="B71" s="35"/>
      <c r="C71" s="28" t="s">
        <v>134</v>
      </c>
      <c r="D71" s="36" t="s">
        <v>135</v>
      </c>
      <c r="E71" s="8" t="s">
        <v>3</v>
      </c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>
        <v>3</v>
      </c>
      <c r="X71" s="28"/>
      <c r="Y71" s="28">
        <v>1</v>
      </c>
      <c r="Z71" s="28"/>
      <c r="AA71" s="28"/>
      <c r="AB71" s="28"/>
      <c r="AC71" s="28"/>
      <c r="AD71" s="28"/>
      <c r="AE71" s="28"/>
      <c r="AF71" s="16">
        <f t="shared" si="4"/>
        <v>4</v>
      </c>
      <c r="AG71" s="39">
        <v>175</v>
      </c>
      <c r="AH71" s="18">
        <f t="shared" si="5"/>
        <v>87.5</v>
      </c>
    </row>
    <row r="72" spans="2:34" ht="77.099999999999994" customHeight="1" x14ac:dyDescent="0.25">
      <c r="B72" s="33"/>
      <c r="C72" s="15" t="s">
        <v>136</v>
      </c>
      <c r="D72" s="34" t="s">
        <v>137</v>
      </c>
      <c r="E72" s="8" t="s">
        <v>3</v>
      </c>
      <c r="F72" s="28"/>
      <c r="G72" s="28"/>
      <c r="H72" s="28"/>
      <c r="I72" s="28"/>
      <c r="J72" s="28"/>
      <c r="K72" s="28"/>
      <c r="L72" s="28"/>
      <c r="M72" s="28">
        <v>1</v>
      </c>
      <c r="N72" s="28">
        <v>3</v>
      </c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16">
        <f t="shared" si="4"/>
        <v>4</v>
      </c>
      <c r="AG72" s="39">
        <v>100</v>
      </c>
      <c r="AH72" s="18">
        <f t="shared" si="5"/>
        <v>50</v>
      </c>
    </row>
    <row r="73" spans="2:34" ht="77.099999999999994" customHeight="1" x14ac:dyDescent="0.25">
      <c r="B73" s="35"/>
      <c r="C73" s="28" t="s">
        <v>138</v>
      </c>
      <c r="D73" s="36" t="s">
        <v>139</v>
      </c>
      <c r="E73" s="8" t="s">
        <v>3</v>
      </c>
      <c r="F73" s="28"/>
      <c r="G73" s="28"/>
      <c r="H73" s="28"/>
      <c r="I73" s="28"/>
      <c r="J73" s="28"/>
      <c r="K73" s="28"/>
      <c r="L73" s="28"/>
      <c r="M73" s="28"/>
      <c r="N73" s="28"/>
      <c r="O73" s="28">
        <v>1</v>
      </c>
      <c r="P73" s="28"/>
      <c r="Q73" s="28"/>
      <c r="R73" s="28"/>
      <c r="S73" s="28"/>
      <c r="T73" s="28"/>
      <c r="U73" s="28"/>
      <c r="V73" s="28">
        <v>1</v>
      </c>
      <c r="W73" s="28"/>
      <c r="X73" s="28"/>
      <c r="Y73" s="28"/>
      <c r="Z73" s="28"/>
      <c r="AA73" s="28">
        <v>1</v>
      </c>
      <c r="AB73" s="28"/>
      <c r="AC73" s="28">
        <v>1</v>
      </c>
      <c r="AD73" s="28"/>
      <c r="AE73" s="28"/>
      <c r="AF73" s="16">
        <f t="shared" si="4"/>
        <v>4</v>
      </c>
      <c r="AG73" s="39">
        <v>150</v>
      </c>
      <c r="AH73" s="18">
        <f t="shared" si="5"/>
        <v>75</v>
      </c>
    </row>
    <row r="74" spans="2:34" ht="77.099999999999994" customHeight="1" x14ac:dyDescent="0.25">
      <c r="B74" s="23"/>
      <c r="C74" s="15" t="s">
        <v>140</v>
      </c>
      <c r="D74" s="31" t="s">
        <v>141</v>
      </c>
      <c r="E74" s="31" t="s">
        <v>3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>
        <v>2</v>
      </c>
      <c r="S74" s="15">
        <v>2</v>
      </c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37"/>
      <c r="AE74" s="37"/>
      <c r="AF74" s="16">
        <f t="shared" si="4"/>
        <v>4</v>
      </c>
      <c r="AG74" s="39">
        <v>170</v>
      </c>
      <c r="AH74" s="18">
        <f t="shared" si="5"/>
        <v>85</v>
      </c>
    </row>
    <row r="75" spans="2:34" ht="77.099999999999994" customHeight="1" x14ac:dyDescent="0.25">
      <c r="B75" s="23"/>
      <c r="C75" s="15" t="s">
        <v>143</v>
      </c>
      <c r="D75" s="31" t="s">
        <v>144</v>
      </c>
      <c r="E75" s="31" t="s">
        <v>3</v>
      </c>
      <c r="F75" s="15"/>
      <c r="G75" s="15">
        <v>1</v>
      </c>
      <c r="H75" s="15">
        <v>1</v>
      </c>
      <c r="I75" s="15">
        <v>1</v>
      </c>
      <c r="J75" s="15">
        <v>1</v>
      </c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37"/>
      <c r="AE75" s="37"/>
      <c r="AF75" s="16">
        <f t="shared" si="4"/>
        <v>4</v>
      </c>
      <c r="AG75" s="39">
        <v>220</v>
      </c>
      <c r="AH75" s="18">
        <f t="shared" si="5"/>
        <v>110</v>
      </c>
    </row>
    <row r="76" spans="2:34" ht="77.099999999999994" customHeight="1" x14ac:dyDescent="0.25">
      <c r="B76" s="23"/>
      <c r="C76" s="15" t="s">
        <v>142</v>
      </c>
      <c r="D76" s="31" t="s">
        <v>61</v>
      </c>
      <c r="E76" s="31" t="s">
        <v>3</v>
      </c>
      <c r="F76" s="15"/>
      <c r="G76" s="15"/>
      <c r="H76" s="15"/>
      <c r="I76" s="15"/>
      <c r="J76" s="15">
        <v>2</v>
      </c>
      <c r="K76" s="15"/>
      <c r="L76" s="15"/>
      <c r="M76" s="15">
        <v>1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37"/>
      <c r="AE76" s="37"/>
      <c r="AF76" s="16">
        <f t="shared" si="4"/>
        <v>3</v>
      </c>
      <c r="AG76" s="39">
        <v>90</v>
      </c>
      <c r="AH76" s="18">
        <f t="shared" si="5"/>
        <v>45</v>
      </c>
    </row>
    <row r="77" spans="2:34" ht="77.099999999999994" customHeight="1" x14ac:dyDescent="0.25">
      <c r="B77" s="35"/>
      <c r="C77" s="28" t="s">
        <v>145</v>
      </c>
      <c r="D77" s="36" t="s">
        <v>84</v>
      </c>
      <c r="E77" s="8" t="s">
        <v>3</v>
      </c>
      <c r="F77" s="28"/>
      <c r="G77" s="28"/>
      <c r="H77" s="28"/>
      <c r="I77" s="28"/>
      <c r="J77" s="28"/>
      <c r="K77" s="28"/>
      <c r="L77" s="28"/>
      <c r="M77" s="28">
        <v>2</v>
      </c>
      <c r="N77" s="28">
        <v>1</v>
      </c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16">
        <f t="shared" si="4"/>
        <v>3</v>
      </c>
      <c r="AG77" s="39">
        <v>120</v>
      </c>
      <c r="AH77" s="18">
        <f t="shared" si="5"/>
        <v>60</v>
      </c>
    </row>
    <row r="78" spans="2:34" ht="77.099999999999994" customHeight="1" x14ac:dyDescent="0.25">
      <c r="B78" s="23"/>
      <c r="C78" s="15" t="s">
        <v>146</v>
      </c>
      <c r="D78" s="31" t="s">
        <v>147</v>
      </c>
      <c r="E78" s="31" t="s">
        <v>3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>
        <v>1</v>
      </c>
      <c r="S78" s="15"/>
      <c r="T78" s="15"/>
      <c r="U78" s="15"/>
      <c r="V78" s="15">
        <v>2</v>
      </c>
      <c r="W78" s="15"/>
      <c r="X78" s="15"/>
      <c r="Y78" s="15"/>
      <c r="Z78" s="15"/>
      <c r="AA78" s="15"/>
      <c r="AB78" s="15"/>
      <c r="AC78" s="15"/>
      <c r="AD78" s="37"/>
      <c r="AE78" s="37"/>
      <c r="AF78" s="16">
        <f t="shared" si="4"/>
        <v>3</v>
      </c>
      <c r="AG78" s="39">
        <v>135</v>
      </c>
      <c r="AH78" s="18">
        <f t="shared" si="5"/>
        <v>67.5</v>
      </c>
    </row>
    <row r="79" spans="2:34" ht="77.099999999999994" customHeight="1" x14ac:dyDescent="0.25">
      <c r="B79" s="23"/>
      <c r="C79" s="15" t="s">
        <v>148</v>
      </c>
      <c r="D79" s="31" t="s">
        <v>149</v>
      </c>
      <c r="E79" s="31" t="s">
        <v>3</v>
      </c>
      <c r="F79" s="15"/>
      <c r="G79" s="15"/>
      <c r="H79" s="15"/>
      <c r="I79" s="15"/>
      <c r="J79" s="15"/>
      <c r="K79" s="15"/>
      <c r="L79" s="15"/>
      <c r="M79" s="15"/>
      <c r="N79" s="15">
        <v>1</v>
      </c>
      <c r="O79" s="15"/>
      <c r="P79" s="15"/>
      <c r="Q79" s="15"/>
      <c r="R79" s="15"/>
      <c r="S79" s="15"/>
      <c r="T79" s="15">
        <v>1</v>
      </c>
      <c r="U79" s="15">
        <v>1</v>
      </c>
      <c r="V79" s="15"/>
      <c r="W79" s="15"/>
      <c r="X79" s="15"/>
      <c r="Y79" s="15"/>
      <c r="Z79" s="15"/>
      <c r="AA79" s="15"/>
      <c r="AB79" s="15"/>
      <c r="AC79" s="15"/>
      <c r="AD79" s="37"/>
      <c r="AE79" s="37"/>
      <c r="AF79" s="16">
        <f t="shared" si="4"/>
        <v>3</v>
      </c>
      <c r="AG79" s="39">
        <v>130</v>
      </c>
      <c r="AH79" s="18">
        <f t="shared" si="5"/>
        <v>65</v>
      </c>
    </row>
    <row r="80" spans="2:34" ht="77.099999999999994" customHeight="1" x14ac:dyDescent="0.25">
      <c r="B80" s="23"/>
      <c r="C80" s="15" t="s">
        <v>150</v>
      </c>
      <c r="D80" s="31" t="s">
        <v>74</v>
      </c>
      <c r="E80" s="31" t="s">
        <v>3</v>
      </c>
      <c r="F80" s="15"/>
      <c r="G80" s="15">
        <v>1</v>
      </c>
      <c r="H80" s="15"/>
      <c r="I80" s="15">
        <v>1</v>
      </c>
      <c r="J80" s="15"/>
      <c r="K80" s="15"/>
      <c r="L80" s="15"/>
      <c r="M80" s="15"/>
      <c r="N80" s="15"/>
      <c r="O80" s="15"/>
      <c r="P80" s="15"/>
      <c r="Q80" s="15"/>
      <c r="R80" s="15"/>
      <c r="S80" s="15">
        <v>1</v>
      </c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37"/>
      <c r="AE80" s="37"/>
      <c r="AF80" s="16">
        <f t="shared" si="4"/>
        <v>3</v>
      </c>
      <c r="AG80" s="39">
        <v>100</v>
      </c>
      <c r="AH80" s="18">
        <f t="shared" si="5"/>
        <v>50</v>
      </c>
    </row>
    <row r="81" spans="2:34" ht="77.099999999999994" customHeight="1" x14ac:dyDescent="0.25">
      <c r="B81" s="23"/>
      <c r="C81" s="15" t="s">
        <v>151</v>
      </c>
      <c r="D81" s="31" t="s">
        <v>152</v>
      </c>
      <c r="E81" s="31" t="s">
        <v>3</v>
      </c>
      <c r="F81" s="15"/>
      <c r="G81" s="15"/>
      <c r="H81" s="15"/>
      <c r="I81" s="15"/>
      <c r="J81" s="15"/>
      <c r="K81" s="15"/>
      <c r="L81" s="15"/>
      <c r="M81" s="15"/>
      <c r="N81" s="15">
        <v>1</v>
      </c>
      <c r="O81" s="15"/>
      <c r="P81" s="15"/>
      <c r="Q81" s="15"/>
      <c r="R81" s="15">
        <v>1</v>
      </c>
      <c r="S81" s="15"/>
      <c r="T81" s="15"/>
      <c r="U81" s="15"/>
      <c r="V81" s="15">
        <v>1</v>
      </c>
      <c r="W81" s="15"/>
      <c r="X81" s="15"/>
      <c r="Y81" s="15"/>
      <c r="Z81" s="15"/>
      <c r="AA81" s="15"/>
      <c r="AB81" s="15"/>
      <c r="AC81" s="15"/>
      <c r="AD81" s="37"/>
      <c r="AE81" s="37"/>
      <c r="AF81" s="16">
        <f t="shared" si="4"/>
        <v>3</v>
      </c>
      <c r="AG81" s="39">
        <v>150</v>
      </c>
      <c r="AH81" s="18">
        <f t="shared" si="5"/>
        <v>75</v>
      </c>
    </row>
    <row r="82" spans="2:34" ht="77.099999999999994" customHeight="1" x14ac:dyDescent="0.25">
      <c r="B82" s="23"/>
      <c r="C82" s="15" t="s">
        <v>153</v>
      </c>
      <c r="D82" s="31" t="s">
        <v>154</v>
      </c>
      <c r="E82" s="31" t="s">
        <v>3</v>
      </c>
      <c r="F82" s="15"/>
      <c r="G82" s="15"/>
      <c r="H82" s="15"/>
      <c r="I82" s="15">
        <v>1</v>
      </c>
      <c r="J82" s="15"/>
      <c r="K82" s="15">
        <v>1</v>
      </c>
      <c r="L82" s="15">
        <v>1</v>
      </c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37"/>
      <c r="AE82" s="37"/>
      <c r="AF82" s="16">
        <f t="shared" si="4"/>
        <v>3</v>
      </c>
      <c r="AG82" s="39">
        <v>90</v>
      </c>
      <c r="AH82" s="18">
        <f t="shared" si="5"/>
        <v>45</v>
      </c>
    </row>
    <row r="83" spans="2:34" ht="77.099999999999994" customHeight="1" x14ac:dyDescent="0.25">
      <c r="B83" s="33"/>
      <c r="C83" s="15" t="s">
        <v>155</v>
      </c>
      <c r="D83" s="34" t="s">
        <v>119</v>
      </c>
      <c r="E83" s="8" t="s">
        <v>3</v>
      </c>
      <c r="F83" s="28"/>
      <c r="G83" s="28"/>
      <c r="H83" s="28"/>
      <c r="I83" s="28"/>
      <c r="J83" s="28"/>
      <c r="K83" s="28"/>
      <c r="L83" s="28"/>
      <c r="M83" s="28"/>
      <c r="N83" s="28"/>
      <c r="O83" s="28">
        <v>1</v>
      </c>
      <c r="P83" s="28"/>
      <c r="Q83" s="28"/>
      <c r="R83" s="28">
        <v>1</v>
      </c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16">
        <f t="shared" si="4"/>
        <v>2</v>
      </c>
      <c r="AG83" s="39">
        <v>110</v>
      </c>
      <c r="AH83" s="18">
        <f t="shared" si="5"/>
        <v>55</v>
      </c>
    </row>
    <row r="84" spans="2:34" ht="77.099999999999994" customHeight="1" x14ac:dyDescent="0.25">
      <c r="B84" s="35"/>
      <c r="C84" s="28" t="s">
        <v>156</v>
      </c>
      <c r="D84" s="36" t="s">
        <v>157</v>
      </c>
      <c r="E84" s="8" t="s">
        <v>3</v>
      </c>
      <c r="F84" s="28"/>
      <c r="G84" s="28"/>
      <c r="H84" s="28"/>
      <c r="I84" s="28"/>
      <c r="J84" s="28"/>
      <c r="K84" s="28">
        <v>2</v>
      </c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16">
        <f t="shared" si="4"/>
        <v>2</v>
      </c>
      <c r="AG84" s="39">
        <v>120</v>
      </c>
      <c r="AH84" s="18">
        <f t="shared" si="5"/>
        <v>60</v>
      </c>
    </row>
    <row r="85" spans="2:34" ht="77.099999999999994" customHeight="1" x14ac:dyDescent="0.25">
      <c r="B85" s="23"/>
      <c r="C85" s="15" t="s">
        <v>158</v>
      </c>
      <c r="D85" s="31" t="s">
        <v>159</v>
      </c>
      <c r="E85" s="31" t="s">
        <v>3</v>
      </c>
      <c r="F85" s="15"/>
      <c r="G85" s="15"/>
      <c r="H85" s="15"/>
      <c r="I85" s="15"/>
      <c r="J85" s="15"/>
      <c r="K85" s="15">
        <v>2</v>
      </c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37"/>
      <c r="AE85" s="37"/>
      <c r="AF85" s="16">
        <f t="shared" si="4"/>
        <v>2</v>
      </c>
      <c r="AG85" s="39">
        <v>100</v>
      </c>
      <c r="AH85" s="18">
        <f t="shared" si="5"/>
        <v>50</v>
      </c>
    </row>
    <row r="86" spans="2:34" ht="77.099999999999994" customHeight="1" x14ac:dyDescent="0.25">
      <c r="B86" s="23"/>
      <c r="C86" s="15" t="s">
        <v>160</v>
      </c>
      <c r="D86" s="31" t="s">
        <v>123</v>
      </c>
      <c r="E86" s="31" t="s">
        <v>3</v>
      </c>
      <c r="F86" s="15"/>
      <c r="G86" s="15"/>
      <c r="H86" s="15"/>
      <c r="I86" s="15"/>
      <c r="J86" s="15"/>
      <c r="K86" s="15"/>
      <c r="L86" s="15"/>
      <c r="M86" s="15">
        <v>1</v>
      </c>
      <c r="N86" s="15"/>
      <c r="O86" s="15"/>
      <c r="P86" s="15"/>
      <c r="Q86" s="15"/>
      <c r="R86" s="15">
        <v>1</v>
      </c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37"/>
      <c r="AE86" s="37"/>
      <c r="AF86" s="16">
        <f t="shared" si="4"/>
        <v>2</v>
      </c>
      <c r="AG86" s="39">
        <v>120</v>
      </c>
      <c r="AH86" s="18">
        <f t="shared" si="5"/>
        <v>60</v>
      </c>
    </row>
    <row r="87" spans="2:34" ht="77.099999999999994" customHeight="1" x14ac:dyDescent="0.25">
      <c r="B87" s="23"/>
      <c r="C87" s="15" t="s">
        <v>161</v>
      </c>
      <c r="D87" s="31" t="s">
        <v>61</v>
      </c>
      <c r="E87" s="31" t="s">
        <v>3</v>
      </c>
      <c r="F87" s="15"/>
      <c r="G87" s="15">
        <v>1</v>
      </c>
      <c r="H87" s="15"/>
      <c r="I87" s="15"/>
      <c r="J87" s="15"/>
      <c r="K87" s="15"/>
      <c r="L87" s="15"/>
      <c r="M87" s="15">
        <v>1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37"/>
      <c r="AE87" s="37"/>
      <c r="AF87" s="16">
        <f t="shared" si="4"/>
        <v>2</v>
      </c>
      <c r="AG87" s="39">
        <v>90</v>
      </c>
      <c r="AH87" s="18">
        <f t="shared" si="5"/>
        <v>45</v>
      </c>
    </row>
    <row r="88" spans="2:34" ht="77.099999999999994" customHeight="1" x14ac:dyDescent="0.25">
      <c r="B88" s="23"/>
      <c r="C88" s="15" t="s">
        <v>162</v>
      </c>
      <c r="D88" s="31" t="s">
        <v>163</v>
      </c>
      <c r="E88" s="31" t="s">
        <v>3</v>
      </c>
      <c r="F88" s="15">
        <v>1</v>
      </c>
      <c r="G88" s="15">
        <v>1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37"/>
      <c r="AE88" s="37"/>
      <c r="AF88" s="16">
        <f t="shared" si="4"/>
        <v>2</v>
      </c>
      <c r="AG88" s="39">
        <v>100</v>
      </c>
      <c r="AH88" s="18">
        <f t="shared" si="5"/>
        <v>50</v>
      </c>
    </row>
    <row r="89" spans="2:34" ht="77.099999999999994" customHeight="1" x14ac:dyDescent="0.25">
      <c r="B89" s="23"/>
      <c r="C89" s="15" t="s">
        <v>164</v>
      </c>
      <c r="D89" s="31" t="s">
        <v>165</v>
      </c>
      <c r="E89" s="31" t="s">
        <v>3</v>
      </c>
      <c r="F89" s="15"/>
      <c r="G89" s="15">
        <v>1</v>
      </c>
      <c r="H89" s="15">
        <v>1</v>
      </c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37"/>
      <c r="AE89" s="37"/>
      <c r="AF89" s="16">
        <f t="shared" si="4"/>
        <v>2</v>
      </c>
      <c r="AG89" s="39">
        <v>180</v>
      </c>
      <c r="AH89" s="18">
        <f t="shared" si="5"/>
        <v>90</v>
      </c>
    </row>
    <row r="90" spans="2:34" ht="77.099999999999994" customHeight="1" x14ac:dyDescent="0.25">
      <c r="B90" s="30"/>
      <c r="C90" s="15" t="s">
        <v>166</v>
      </c>
      <c r="D90" s="31" t="s">
        <v>167</v>
      </c>
      <c r="E90" s="8" t="s">
        <v>3</v>
      </c>
      <c r="F90" s="15"/>
      <c r="G90" s="15"/>
      <c r="H90" s="15"/>
      <c r="I90" s="15"/>
      <c r="J90" s="15"/>
      <c r="K90" s="15"/>
      <c r="L90" s="15"/>
      <c r="M90" s="15"/>
      <c r="N90" s="15">
        <v>1</v>
      </c>
      <c r="O90" s="15"/>
      <c r="P90" s="15"/>
      <c r="Q90" s="15"/>
      <c r="R90" s="15">
        <v>1</v>
      </c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37"/>
      <c r="AE90" s="37"/>
      <c r="AF90" s="16">
        <f t="shared" si="4"/>
        <v>2</v>
      </c>
      <c r="AG90" s="39">
        <v>100</v>
      </c>
      <c r="AH90" s="18">
        <f t="shared" si="5"/>
        <v>50</v>
      </c>
    </row>
    <row r="91" spans="2:34" ht="77.099999999999994" customHeight="1" x14ac:dyDescent="0.25">
      <c r="B91" s="30"/>
      <c r="C91" s="15" t="s">
        <v>168</v>
      </c>
      <c r="D91" s="31" t="s">
        <v>169</v>
      </c>
      <c r="E91" s="8" t="s">
        <v>3</v>
      </c>
      <c r="F91" s="15"/>
      <c r="G91" s="15"/>
      <c r="H91" s="15"/>
      <c r="I91" s="15"/>
      <c r="J91" s="15"/>
      <c r="K91" s="15"/>
      <c r="L91" s="15"/>
      <c r="M91" s="15"/>
      <c r="N91" s="15">
        <v>2</v>
      </c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37"/>
      <c r="AE91" s="37"/>
      <c r="AF91" s="16">
        <f t="shared" si="4"/>
        <v>2</v>
      </c>
      <c r="AG91" s="39">
        <v>120</v>
      </c>
      <c r="AH91" s="18">
        <f t="shared" si="5"/>
        <v>60</v>
      </c>
    </row>
    <row r="92" spans="2:34" ht="77.099999999999994" customHeight="1" x14ac:dyDescent="0.25">
      <c r="B92" s="30"/>
      <c r="C92" s="15" t="s">
        <v>170</v>
      </c>
      <c r="D92" s="31" t="s">
        <v>171</v>
      </c>
      <c r="E92" s="8" t="s">
        <v>3</v>
      </c>
      <c r="F92" s="15"/>
      <c r="G92" s="15"/>
      <c r="H92" s="15"/>
      <c r="I92" s="15"/>
      <c r="J92" s="15">
        <v>1</v>
      </c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>
        <v>1</v>
      </c>
      <c r="V92" s="15"/>
      <c r="W92" s="15"/>
      <c r="X92" s="15"/>
      <c r="Y92" s="15"/>
      <c r="Z92" s="15"/>
      <c r="AA92" s="15"/>
      <c r="AB92" s="15"/>
      <c r="AC92" s="15"/>
      <c r="AD92" s="37"/>
      <c r="AE92" s="37"/>
      <c r="AF92" s="16">
        <f t="shared" si="4"/>
        <v>2</v>
      </c>
      <c r="AG92" s="39">
        <v>180</v>
      </c>
      <c r="AH92" s="18">
        <f t="shared" si="5"/>
        <v>90</v>
      </c>
    </row>
    <row r="93" spans="2:34" ht="77.099999999999994" customHeight="1" x14ac:dyDescent="0.25">
      <c r="B93" s="30"/>
      <c r="C93" s="15" t="s">
        <v>172</v>
      </c>
      <c r="D93" s="31" t="s">
        <v>173</v>
      </c>
      <c r="E93" s="8" t="s">
        <v>3</v>
      </c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>
        <v>2</v>
      </c>
      <c r="AC93" s="15"/>
      <c r="AD93" s="37"/>
      <c r="AE93" s="37"/>
      <c r="AF93" s="16">
        <f t="shared" si="4"/>
        <v>2</v>
      </c>
      <c r="AG93" s="39">
        <v>140</v>
      </c>
      <c r="AH93" s="18">
        <f t="shared" si="5"/>
        <v>70</v>
      </c>
    </row>
    <row r="94" spans="2:34" ht="77.099999999999994" customHeight="1" x14ac:dyDescent="0.25">
      <c r="B94" s="23"/>
      <c r="C94" s="15" t="s">
        <v>193</v>
      </c>
      <c r="D94" s="31" t="s">
        <v>194</v>
      </c>
      <c r="E94" s="31" t="s">
        <v>3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>
        <v>1</v>
      </c>
      <c r="Z94" s="15">
        <v>1</v>
      </c>
      <c r="AA94" s="15"/>
      <c r="AB94" s="15"/>
      <c r="AC94" s="15"/>
      <c r="AD94" s="37"/>
      <c r="AE94" s="37"/>
      <c r="AF94" s="16">
        <f t="shared" si="4"/>
        <v>2</v>
      </c>
      <c r="AG94" s="39">
        <v>130</v>
      </c>
      <c r="AH94" s="18">
        <f t="shared" si="5"/>
        <v>65</v>
      </c>
    </row>
    <row r="95" spans="2:34" ht="77.099999999999994" customHeight="1" x14ac:dyDescent="0.25">
      <c r="B95" s="23"/>
      <c r="C95" s="15" t="s">
        <v>199</v>
      </c>
      <c r="D95" s="31" t="s">
        <v>94</v>
      </c>
      <c r="E95" s="31" t="s">
        <v>3</v>
      </c>
      <c r="F95" s="15"/>
      <c r="G95" s="15"/>
      <c r="H95" s="15"/>
      <c r="I95" s="15"/>
      <c r="J95" s="15"/>
      <c r="K95" s="15">
        <v>1</v>
      </c>
      <c r="L95" s="15">
        <v>1</v>
      </c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37"/>
      <c r="AE95" s="37"/>
      <c r="AF95" s="16">
        <f t="shared" si="4"/>
        <v>2</v>
      </c>
      <c r="AG95" s="39">
        <v>190</v>
      </c>
      <c r="AH95" s="18">
        <f t="shared" si="5"/>
        <v>95</v>
      </c>
    </row>
    <row r="96" spans="2:34" ht="77.099999999999994" customHeight="1" x14ac:dyDescent="0.25">
      <c r="B96" s="23"/>
      <c r="C96" s="15" t="s">
        <v>208</v>
      </c>
      <c r="D96" s="31" t="s">
        <v>209</v>
      </c>
      <c r="E96" s="31" t="s">
        <v>3</v>
      </c>
      <c r="F96" s="15"/>
      <c r="G96" s="15"/>
      <c r="H96" s="15">
        <v>1</v>
      </c>
      <c r="I96" s="15">
        <v>1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37"/>
      <c r="AE96" s="37"/>
      <c r="AF96" s="16">
        <f t="shared" si="4"/>
        <v>2</v>
      </c>
      <c r="AG96" s="39">
        <v>100</v>
      </c>
      <c r="AH96" s="18">
        <f t="shared" si="5"/>
        <v>50</v>
      </c>
    </row>
    <row r="97" spans="2:34" ht="77.099999999999994" customHeight="1" x14ac:dyDescent="0.25">
      <c r="B97" s="33"/>
      <c r="C97" s="15" t="s">
        <v>174</v>
      </c>
      <c r="D97" s="34" t="s">
        <v>175</v>
      </c>
      <c r="E97" s="8" t="s">
        <v>3</v>
      </c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>
        <v>1</v>
      </c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16">
        <f t="shared" si="4"/>
        <v>1</v>
      </c>
      <c r="AG97" s="39">
        <v>120</v>
      </c>
      <c r="AH97" s="18">
        <f t="shared" si="5"/>
        <v>60</v>
      </c>
    </row>
    <row r="98" spans="2:34" ht="77.099999999999994" customHeight="1" x14ac:dyDescent="0.25">
      <c r="B98" s="10"/>
      <c r="C98" s="15" t="s">
        <v>176</v>
      </c>
      <c r="D98" s="34" t="s">
        <v>177</v>
      </c>
      <c r="E98" s="8" t="s">
        <v>3</v>
      </c>
      <c r="F98" s="28"/>
      <c r="G98" s="28"/>
      <c r="H98" s="28"/>
      <c r="I98" s="28"/>
      <c r="J98" s="28"/>
      <c r="K98" s="28"/>
      <c r="L98" s="28"/>
      <c r="M98" s="28">
        <v>1</v>
      </c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16">
        <f t="shared" si="4"/>
        <v>1</v>
      </c>
      <c r="AG98" s="39">
        <v>100</v>
      </c>
      <c r="AH98" s="18">
        <f t="shared" si="5"/>
        <v>50</v>
      </c>
    </row>
    <row r="99" spans="2:34" ht="77.099999999999994" customHeight="1" x14ac:dyDescent="0.25">
      <c r="B99" s="33"/>
      <c r="C99" s="15" t="s">
        <v>178</v>
      </c>
      <c r="D99" s="34" t="s">
        <v>179</v>
      </c>
      <c r="E99" s="8" t="s">
        <v>3</v>
      </c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>
        <v>1</v>
      </c>
      <c r="W99" s="28"/>
      <c r="X99" s="28"/>
      <c r="Y99" s="28"/>
      <c r="Z99" s="28"/>
      <c r="AA99" s="28"/>
      <c r="AB99" s="28"/>
      <c r="AC99" s="28"/>
      <c r="AD99" s="28"/>
      <c r="AE99" s="28"/>
      <c r="AF99" s="16">
        <f t="shared" si="4"/>
        <v>1</v>
      </c>
      <c r="AG99" s="39">
        <v>100</v>
      </c>
      <c r="AH99" s="18">
        <f t="shared" si="5"/>
        <v>50</v>
      </c>
    </row>
    <row r="100" spans="2:34" ht="77.099999999999994" customHeight="1" x14ac:dyDescent="0.25">
      <c r="B100" s="23"/>
      <c r="C100" s="15" t="s">
        <v>180</v>
      </c>
      <c r="D100" s="31" t="s">
        <v>181</v>
      </c>
      <c r="E100" s="31" t="s">
        <v>3</v>
      </c>
      <c r="F100" s="15"/>
      <c r="G100" s="15"/>
      <c r="H100" s="15"/>
      <c r="I100" s="15"/>
      <c r="J100" s="15"/>
      <c r="K100" s="15"/>
      <c r="L100" s="15"/>
      <c r="M100" s="15">
        <v>1</v>
      </c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37"/>
      <c r="AE100" s="37"/>
      <c r="AF100" s="16">
        <f t="shared" si="4"/>
        <v>1</v>
      </c>
      <c r="AG100" s="39">
        <v>140</v>
      </c>
      <c r="AH100" s="18">
        <f t="shared" si="5"/>
        <v>70</v>
      </c>
    </row>
    <row r="101" spans="2:34" ht="77.099999999999994" customHeight="1" x14ac:dyDescent="0.25">
      <c r="B101" s="23"/>
      <c r="C101" s="15" t="s">
        <v>182</v>
      </c>
      <c r="D101" s="31" t="s">
        <v>141</v>
      </c>
      <c r="E101" s="31" t="s">
        <v>3</v>
      </c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>
        <v>1</v>
      </c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37"/>
      <c r="AE101" s="37"/>
      <c r="AF101" s="16">
        <f t="shared" ref="AF101:AF120" si="6">SUM(F101:AE101)</f>
        <v>1</v>
      </c>
      <c r="AG101" s="39">
        <v>170</v>
      </c>
      <c r="AH101" s="18">
        <f t="shared" ref="AH101:AH120" si="7">AG101/2</f>
        <v>85</v>
      </c>
    </row>
    <row r="102" spans="2:34" ht="77.099999999999994" customHeight="1" x14ac:dyDescent="0.25">
      <c r="B102" s="23"/>
      <c r="C102" s="15" t="s">
        <v>183</v>
      </c>
      <c r="D102" s="31" t="s">
        <v>184</v>
      </c>
      <c r="E102" s="31" t="s">
        <v>3</v>
      </c>
      <c r="F102" s="15"/>
      <c r="G102" s="15"/>
      <c r="H102" s="15"/>
      <c r="I102" s="15"/>
      <c r="J102" s="15"/>
      <c r="K102" s="15"/>
      <c r="L102" s="15"/>
      <c r="M102" s="15"/>
      <c r="N102" s="15">
        <v>1</v>
      </c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37"/>
      <c r="AE102" s="37"/>
      <c r="AF102" s="16">
        <f t="shared" si="6"/>
        <v>1</v>
      </c>
      <c r="AG102" s="39">
        <v>190</v>
      </c>
      <c r="AH102" s="18">
        <f t="shared" si="7"/>
        <v>95</v>
      </c>
    </row>
    <row r="103" spans="2:34" ht="77.099999999999994" customHeight="1" x14ac:dyDescent="0.25">
      <c r="B103" s="23"/>
      <c r="C103" s="15" t="s">
        <v>185</v>
      </c>
      <c r="D103" s="31" t="s">
        <v>186</v>
      </c>
      <c r="E103" s="31" t="s">
        <v>3</v>
      </c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>
        <v>1</v>
      </c>
      <c r="W103" s="15"/>
      <c r="X103" s="15"/>
      <c r="Y103" s="15"/>
      <c r="Z103" s="15"/>
      <c r="AA103" s="15"/>
      <c r="AB103" s="15"/>
      <c r="AC103" s="15"/>
      <c r="AD103" s="37"/>
      <c r="AE103" s="37"/>
      <c r="AF103" s="16">
        <f t="shared" si="6"/>
        <v>1</v>
      </c>
      <c r="AG103" s="39">
        <v>90</v>
      </c>
      <c r="AH103" s="18">
        <f t="shared" si="7"/>
        <v>45</v>
      </c>
    </row>
    <row r="104" spans="2:34" ht="77.099999999999994" customHeight="1" x14ac:dyDescent="0.25">
      <c r="B104" s="23"/>
      <c r="C104" s="15" t="s">
        <v>187</v>
      </c>
      <c r="D104" s="31" t="s">
        <v>188</v>
      </c>
      <c r="E104" s="31" t="s">
        <v>3</v>
      </c>
      <c r="F104" s="15"/>
      <c r="G104" s="15"/>
      <c r="H104" s="15"/>
      <c r="I104" s="15"/>
      <c r="J104" s="15"/>
      <c r="K104" s="15"/>
      <c r="L104" s="15"/>
      <c r="M104" s="15"/>
      <c r="N104" s="15">
        <v>1</v>
      </c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37"/>
      <c r="AE104" s="37"/>
      <c r="AF104" s="16">
        <f t="shared" si="6"/>
        <v>1</v>
      </c>
      <c r="AG104" s="39">
        <v>120</v>
      </c>
      <c r="AH104" s="18">
        <f t="shared" si="7"/>
        <v>60</v>
      </c>
    </row>
    <row r="105" spans="2:34" ht="77.099999999999994" customHeight="1" x14ac:dyDescent="0.25">
      <c r="B105" s="23"/>
      <c r="C105" s="15" t="s">
        <v>189</v>
      </c>
      <c r="D105" s="31" t="s">
        <v>190</v>
      </c>
      <c r="E105" s="31" t="s">
        <v>3</v>
      </c>
      <c r="F105" s="15"/>
      <c r="G105" s="15"/>
      <c r="H105" s="15"/>
      <c r="I105" s="15"/>
      <c r="J105" s="15"/>
      <c r="K105" s="15">
        <v>1</v>
      </c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37"/>
      <c r="AE105" s="37"/>
      <c r="AF105" s="16">
        <f t="shared" si="6"/>
        <v>1</v>
      </c>
      <c r="AG105" s="39">
        <v>180</v>
      </c>
      <c r="AH105" s="18">
        <f t="shared" si="7"/>
        <v>90</v>
      </c>
    </row>
    <row r="106" spans="2:34" ht="77.099999999999994" customHeight="1" x14ac:dyDescent="0.25">
      <c r="B106" s="23"/>
      <c r="C106" s="15" t="s">
        <v>191</v>
      </c>
      <c r="D106" s="31" t="s">
        <v>192</v>
      </c>
      <c r="E106" s="31" t="s">
        <v>3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>
        <v>1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37"/>
      <c r="AE106" s="37"/>
      <c r="AF106" s="16">
        <f t="shared" si="6"/>
        <v>1</v>
      </c>
      <c r="AG106" s="39">
        <v>140</v>
      </c>
      <c r="AH106" s="18">
        <f t="shared" si="7"/>
        <v>70</v>
      </c>
    </row>
    <row r="107" spans="2:34" ht="77.099999999999994" customHeight="1" x14ac:dyDescent="0.25">
      <c r="B107" s="23"/>
      <c r="C107" s="15" t="s">
        <v>195</v>
      </c>
      <c r="D107" s="31" t="s">
        <v>196</v>
      </c>
      <c r="E107" s="31" t="s">
        <v>3</v>
      </c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>
        <v>1</v>
      </c>
      <c r="V107" s="15"/>
      <c r="W107" s="15"/>
      <c r="X107" s="15"/>
      <c r="Y107" s="15"/>
      <c r="Z107" s="15"/>
      <c r="AA107" s="15"/>
      <c r="AB107" s="15"/>
      <c r="AC107" s="15"/>
      <c r="AD107" s="37"/>
      <c r="AE107" s="37"/>
      <c r="AF107" s="16">
        <f t="shared" si="6"/>
        <v>1</v>
      </c>
      <c r="AG107" s="39">
        <v>200</v>
      </c>
      <c r="AH107" s="18">
        <f t="shared" si="7"/>
        <v>100</v>
      </c>
    </row>
    <row r="108" spans="2:34" ht="77.099999999999994" customHeight="1" x14ac:dyDescent="0.25">
      <c r="B108" s="23"/>
      <c r="C108" s="15" t="s">
        <v>197</v>
      </c>
      <c r="D108" s="31" t="s">
        <v>198</v>
      </c>
      <c r="E108" s="31" t="s">
        <v>3</v>
      </c>
      <c r="F108" s="15"/>
      <c r="G108" s="15"/>
      <c r="H108" s="15"/>
      <c r="I108" s="15"/>
      <c r="J108" s="15">
        <v>1</v>
      </c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37"/>
      <c r="AE108" s="37"/>
      <c r="AF108" s="16">
        <f t="shared" si="6"/>
        <v>1</v>
      </c>
      <c r="AG108" s="39">
        <v>130</v>
      </c>
      <c r="AH108" s="18">
        <f t="shared" si="7"/>
        <v>65</v>
      </c>
    </row>
    <row r="109" spans="2:34" ht="77.099999999999994" customHeight="1" x14ac:dyDescent="0.25">
      <c r="B109" s="23"/>
      <c r="C109" s="15" t="s">
        <v>200</v>
      </c>
      <c r="D109" s="31" t="s">
        <v>201</v>
      </c>
      <c r="E109" s="31" t="s">
        <v>3</v>
      </c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>
        <v>1</v>
      </c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37"/>
      <c r="AE109" s="37"/>
      <c r="AF109" s="16">
        <f t="shared" si="6"/>
        <v>1</v>
      </c>
      <c r="AG109" s="39">
        <v>190</v>
      </c>
      <c r="AH109" s="18">
        <f t="shared" si="7"/>
        <v>95</v>
      </c>
    </row>
    <row r="110" spans="2:34" ht="77.099999999999994" customHeight="1" x14ac:dyDescent="0.25">
      <c r="B110" s="23"/>
      <c r="C110" s="15" t="s">
        <v>202</v>
      </c>
      <c r="D110" s="31" t="s">
        <v>203</v>
      </c>
      <c r="E110" s="31" t="s">
        <v>3</v>
      </c>
      <c r="F110" s="15"/>
      <c r="G110" s="15"/>
      <c r="H110" s="15"/>
      <c r="I110" s="15"/>
      <c r="J110" s="15"/>
      <c r="K110" s="15"/>
      <c r="L110" s="15"/>
      <c r="M110" s="15"/>
      <c r="N110" s="15">
        <v>1</v>
      </c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37"/>
      <c r="AE110" s="37"/>
      <c r="AF110" s="16">
        <f t="shared" si="6"/>
        <v>1</v>
      </c>
      <c r="AG110" s="39">
        <v>120</v>
      </c>
      <c r="AH110" s="18">
        <f t="shared" si="7"/>
        <v>60</v>
      </c>
    </row>
    <row r="111" spans="2:34" ht="77.099999999999994" customHeight="1" x14ac:dyDescent="0.25">
      <c r="B111" s="23"/>
      <c r="C111" s="15" t="s">
        <v>204</v>
      </c>
      <c r="D111" s="31" t="s">
        <v>205</v>
      </c>
      <c r="E111" s="31" t="s">
        <v>3</v>
      </c>
      <c r="F111" s="15"/>
      <c r="G111" s="15"/>
      <c r="H111" s="15"/>
      <c r="I111" s="15"/>
      <c r="J111" s="15"/>
      <c r="K111" s="15">
        <v>1</v>
      </c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37"/>
      <c r="AE111" s="37"/>
      <c r="AF111" s="16">
        <f t="shared" si="6"/>
        <v>1</v>
      </c>
      <c r="AG111" s="39">
        <v>130</v>
      </c>
      <c r="AH111" s="18">
        <f t="shared" si="7"/>
        <v>65</v>
      </c>
    </row>
    <row r="112" spans="2:34" ht="77.099999999999994" customHeight="1" x14ac:dyDescent="0.25">
      <c r="B112" s="23"/>
      <c r="C112" s="15" t="s">
        <v>206</v>
      </c>
      <c r="D112" s="31" t="s">
        <v>207</v>
      </c>
      <c r="E112" s="31" t="s">
        <v>3</v>
      </c>
      <c r="F112" s="15"/>
      <c r="G112" s="15">
        <v>1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37"/>
      <c r="AE112" s="37"/>
      <c r="AF112" s="16">
        <f t="shared" si="6"/>
        <v>1</v>
      </c>
      <c r="AG112" s="39">
        <v>130</v>
      </c>
      <c r="AH112" s="18">
        <f t="shared" si="7"/>
        <v>65</v>
      </c>
    </row>
    <row r="113" spans="2:34" ht="77.099999999999994" customHeight="1" x14ac:dyDescent="0.25">
      <c r="B113" s="23"/>
      <c r="C113" s="15" t="s">
        <v>210</v>
      </c>
      <c r="D113" s="31" t="s">
        <v>198</v>
      </c>
      <c r="E113" s="31" t="s">
        <v>3</v>
      </c>
      <c r="F113" s="15"/>
      <c r="G113" s="15"/>
      <c r="H113" s="15"/>
      <c r="I113" s="15">
        <v>1</v>
      </c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37"/>
      <c r="AE113" s="37"/>
      <c r="AF113" s="16">
        <f t="shared" si="6"/>
        <v>1</v>
      </c>
      <c r="AG113" s="39">
        <v>130</v>
      </c>
      <c r="AH113" s="18">
        <f t="shared" si="7"/>
        <v>65</v>
      </c>
    </row>
    <row r="114" spans="2:34" ht="77.099999999999994" customHeight="1" x14ac:dyDescent="0.25">
      <c r="B114" s="23"/>
      <c r="C114" s="15" t="s">
        <v>211</v>
      </c>
      <c r="D114" s="31" t="s">
        <v>212</v>
      </c>
      <c r="E114" s="31" t="s">
        <v>3</v>
      </c>
      <c r="F114" s="15"/>
      <c r="G114" s="15">
        <v>1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37"/>
      <c r="AE114" s="37"/>
      <c r="AF114" s="16">
        <f t="shared" si="6"/>
        <v>1</v>
      </c>
      <c r="AG114" s="39">
        <v>110</v>
      </c>
      <c r="AH114" s="18">
        <f t="shared" si="7"/>
        <v>55</v>
      </c>
    </row>
    <row r="115" spans="2:34" ht="77.099999999999994" customHeight="1" x14ac:dyDescent="0.25">
      <c r="B115" s="23"/>
      <c r="C115" s="15" t="s">
        <v>213</v>
      </c>
      <c r="D115" s="31" t="s">
        <v>214</v>
      </c>
      <c r="E115" s="31" t="s">
        <v>3</v>
      </c>
      <c r="F115" s="15"/>
      <c r="G115" s="15"/>
      <c r="H115" s="15">
        <v>1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37"/>
      <c r="AE115" s="37"/>
      <c r="AF115" s="16">
        <f t="shared" si="6"/>
        <v>1</v>
      </c>
      <c r="AG115" s="39">
        <v>100</v>
      </c>
      <c r="AH115" s="18">
        <f t="shared" si="7"/>
        <v>50</v>
      </c>
    </row>
    <row r="116" spans="2:34" ht="77.099999999999994" customHeight="1" x14ac:dyDescent="0.25">
      <c r="B116" s="23"/>
      <c r="C116" s="15" t="s">
        <v>215</v>
      </c>
      <c r="D116" s="31" t="s">
        <v>216</v>
      </c>
      <c r="E116" s="31" t="s">
        <v>3</v>
      </c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>
        <v>1</v>
      </c>
      <c r="X116" s="15"/>
      <c r="Y116" s="15"/>
      <c r="Z116" s="15"/>
      <c r="AA116" s="15"/>
      <c r="AB116" s="15"/>
      <c r="AC116" s="15"/>
      <c r="AD116" s="37"/>
      <c r="AE116" s="37"/>
      <c r="AF116" s="16">
        <f t="shared" si="6"/>
        <v>1</v>
      </c>
      <c r="AG116" s="39">
        <v>225</v>
      </c>
      <c r="AH116" s="18">
        <f t="shared" si="7"/>
        <v>112.5</v>
      </c>
    </row>
    <row r="117" spans="2:34" ht="77.099999999999994" customHeight="1" x14ac:dyDescent="0.25">
      <c r="B117" s="30"/>
      <c r="C117" s="15" t="s">
        <v>217</v>
      </c>
      <c r="D117" s="31" t="s">
        <v>218</v>
      </c>
      <c r="E117" s="8" t="s">
        <v>3</v>
      </c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>
        <v>1</v>
      </c>
      <c r="V117" s="15"/>
      <c r="W117" s="15"/>
      <c r="X117" s="15"/>
      <c r="Y117" s="15"/>
      <c r="Z117" s="15"/>
      <c r="AA117" s="15"/>
      <c r="AB117" s="15"/>
      <c r="AC117" s="15"/>
      <c r="AD117" s="37"/>
      <c r="AE117" s="37"/>
      <c r="AF117" s="16">
        <f t="shared" si="6"/>
        <v>1</v>
      </c>
      <c r="AG117" s="39">
        <v>150</v>
      </c>
      <c r="AH117" s="18">
        <f t="shared" si="7"/>
        <v>75</v>
      </c>
    </row>
    <row r="118" spans="2:34" ht="77.099999999999994" customHeight="1" x14ac:dyDescent="0.25">
      <c r="B118" s="30"/>
      <c r="C118" s="15" t="s">
        <v>219</v>
      </c>
      <c r="D118" s="31" t="s">
        <v>220</v>
      </c>
      <c r="E118" s="8" t="s">
        <v>3</v>
      </c>
      <c r="F118" s="15"/>
      <c r="G118" s="15"/>
      <c r="H118" s="15">
        <v>1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37"/>
      <c r="AE118" s="37"/>
      <c r="AF118" s="16">
        <f t="shared" si="6"/>
        <v>1</v>
      </c>
      <c r="AG118" s="39">
        <v>200</v>
      </c>
      <c r="AH118" s="18">
        <f t="shared" si="7"/>
        <v>100</v>
      </c>
    </row>
    <row r="119" spans="2:34" ht="77.099999999999994" customHeight="1" x14ac:dyDescent="0.25">
      <c r="B119" s="30"/>
      <c r="C119" s="15" t="s">
        <v>221</v>
      </c>
      <c r="D119" s="31" t="s">
        <v>222</v>
      </c>
      <c r="E119" s="8" t="s">
        <v>3</v>
      </c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>
        <v>1</v>
      </c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37"/>
      <c r="AE119" s="37"/>
      <c r="AF119" s="16">
        <f t="shared" si="6"/>
        <v>1</v>
      </c>
      <c r="AG119" s="39">
        <v>160</v>
      </c>
      <c r="AH119" s="18">
        <f t="shared" si="7"/>
        <v>80</v>
      </c>
    </row>
    <row r="120" spans="2:34" ht="77.099999999999994" customHeight="1" x14ac:dyDescent="0.25">
      <c r="B120" s="30"/>
      <c r="C120" s="15" t="s">
        <v>223</v>
      </c>
      <c r="D120" s="31" t="s">
        <v>224</v>
      </c>
      <c r="E120" s="8" t="s">
        <v>3</v>
      </c>
      <c r="F120" s="15"/>
      <c r="G120" s="15"/>
      <c r="H120" s="15"/>
      <c r="I120" s="15"/>
      <c r="J120" s="15"/>
      <c r="K120" s="15"/>
      <c r="L120" s="15"/>
      <c r="M120" s="15"/>
      <c r="N120" s="15">
        <v>1</v>
      </c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37"/>
      <c r="AE120" s="37"/>
      <c r="AF120" s="16">
        <f t="shared" si="6"/>
        <v>1</v>
      </c>
      <c r="AG120" s="39">
        <v>160</v>
      </c>
      <c r="AH120" s="18">
        <f t="shared" si="7"/>
        <v>80</v>
      </c>
    </row>
  </sheetData>
  <sortState ref="B5:AI120">
    <sortCondition descending="1" ref="AF5:AF120"/>
  </sortState>
  <mergeCells count="2">
    <mergeCell ref="AG1:AH1"/>
    <mergeCell ref="E4:AE4"/>
  </mergeCells>
  <phoneticPr fontId="24" type="noConversion"/>
  <conditionalFormatting sqref="C11:C17">
    <cfRule type="duplicateValues" dxfId="7" priority="33"/>
  </conditionalFormatting>
  <conditionalFormatting sqref="C20">
    <cfRule type="duplicateValues" dxfId="6" priority="2"/>
    <cfRule type="duplicateValues" dxfId="5" priority="3"/>
    <cfRule type="duplicateValues" dxfId="4" priority="4"/>
  </conditionalFormatting>
  <conditionalFormatting sqref="C61:C120 C21:C59">
    <cfRule type="duplicateValues" dxfId="3" priority="1"/>
  </conditionalFormatting>
  <conditionalFormatting sqref="C121:C1048576 C1:C19">
    <cfRule type="duplicateValues" dxfId="2" priority="5"/>
    <cfRule type="duplicateValues" dxfId="1" priority="6"/>
    <cfRule type="duplicateValues" dxfId="0" priority="7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2"/>
  <sheetViews>
    <sheetView workbookViewId="0">
      <pane ySplit="1" topLeftCell="A510" activePane="bottomLeft" state="frozen"/>
      <selection pane="bottomLeft" sqref="A1:F1"/>
    </sheetView>
  </sheetViews>
  <sheetFormatPr defaultColWidth="9.140625" defaultRowHeight="15" x14ac:dyDescent="0.25"/>
  <cols>
    <col min="1" max="1" width="17.85546875" style="41" bestFit="1" customWidth="1"/>
    <col min="2" max="2" width="9.140625" style="6"/>
    <col min="3" max="3" width="12.42578125" style="6" bestFit="1" customWidth="1"/>
    <col min="4" max="4" width="38.28515625" style="6" bestFit="1" customWidth="1"/>
    <col min="5" max="6" width="9.140625" style="6"/>
    <col min="7" max="16384" width="9.140625" style="40"/>
  </cols>
  <sheetData>
    <row r="1" spans="1:6" ht="15.75" thickBot="1" x14ac:dyDescent="0.3">
      <c r="A1" s="60" t="s">
        <v>231</v>
      </c>
      <c r="B1" s="61" t="s">
        <v>232</v>
      </c>
      <c r="C1" s="61" t="s">
        <v>1</v>
      </c>
      <c r="D1" s="61" t="s">
        <v>2</v>
      </c>
      <c r="E1" s="61" t="s">
        <v>233</v>
      </c>
      <c r="F1" s="62" t="s">
        <v>0</v>
      </c>
    </row>
    <row r="2" spans="1:6" x14ac:dyDescent="0.25">
      <c r="A2" s="44">
        <v>192499381118</v>
      </c>
      <c r="B2" s="45" t="s">
        <v>229</v>
      </c>
      <c r="C2" s="45" t="s">
        <v>180</v>
      </c>
      <c r="D2" s="45" t="s">
        <v>181</v>
      </c>
      <c r="E2" s="45">
        <v>40</v>
      </c>
      <c r="F2" s="45">
        <v>1</v>
      </c>
    </row>
    <row r="3" spans="1:6" x14ac:dyDescent="0.25">
      <c r="A3" s="42">
        <v>193152890367</v>
      </c>
      <c r="B3" s="43" t="s">
        <v>229</v>
      </c>
      <c r="C3" s="43" t="s">
        <v>128</v>
      </c>
      <c r="D3" s="43" t="s">
        <v>129</v>
      </c>
      <c r="E3" s="43">
        <v>42.5</v>
      </c>
      <c r="F3" s="43">
        <v>2</v>
      </c>
    </row>
    <row r="4" spans="1:6" x14ac:dyDescent="0.25">
      <c r="A4" s="42">
        <v>193152890374</v>
      </c>
      <c r="B4" s="43" t="s">
        <v>229</v>
      </c>
      <c r="C4" s="43" t="s">
        <v>128</v>
      </c>
      <c r="D4" s="43" t="s">
        <v>129</v>
      </c>
      <c r="E4" s="43">
        <v>43</v>
      </c>
      <c r="F4" s="43">
        <v>3</v>
      </c>
    </row>
    <row r="5" spans="1:6" x14ac:dyDescent="0.25">
      <c r="A5" s="42">
        <v>193154114669</v>
      </c>
      <c r="B5" s="43" t="s">
        <v>229</v>
      </c>
      <c r="C5" s="43" t="s">
        <v>27</v>
      </c>
      <c r="D5" s="43" t="s">
        <v>28</v>
      </c>
      <c r="E5" s="43">
        <v>36</v>
      </c>
      <c r="F5" s="43">
        <v>1</v>
      </c>
    </row>
    <row r="6" spans="1:6" x14ac:dyDescent="0.25">
      <c r="A6" s="42">
        <v>193154114683</v>
      </c>
      <c r="B6" s="43" t="s">
        <v>229</v>
      </c>
      <c r="C6" s="43" t="s">
        <v>27</v>
      </c>
      <c r="D6" s="43" t="s">
        <v>28</v>
      </c>
      <c r="E6" s="43">
        <v>37.5</v>
      </c>
      <c r="F6" s="43">
        <v>10</v>
      </c>
    </row>
    <row r="7" spans="1:6" x14ac:dyDescent="0.25">
      <c r="A7" s="42">
        <v>193154114706</v>
      </c>
      <c r="B7" s="43" t="s">
        <v>229</v>
      </c>
      <c r="C7" s="43" t="s">
        <v>27</v>
      </c>
      <c r="D7" s="43" t="s">
        <v>28</v>
      </c>
      <c r="E7" s="43">
        <v>38.5</v>
      </c>
      <c r="F7" s="43">
        <v>9</v>
      </c>
    </row>
    <row r="8" spans="1:6" x14ac:dyDescent="0.25">
      <c r="A8" s="42">
        <v>193154114713</v>
      </c>
      <c r="B8" s="43" t="s">
        <v>229</v>
      </c>
      <c r="C8" s="43" t="s">
        <v>27</v>
      </c>
      <c r="D8" s="43" t="s">
        <v>28</v>
      </c>
      <c r="E8" s="43">
        <v>39</v>
      </c>
      <c r="F8" s="43">
        <v>64</v>
      </c>
    </row>
    <row r="9" spans="1:6" x14ac:dyDescent="0.25">
      <c r="A9" s="42">
        <v>193154114737</v>
      </c>
      <c r="B9" s="43" t="s">
        <v>229</v>
      </c>
      <c r="C9" s="43" t="s">
        <v>27</v>
      </c>
      <c r="D9" s="43" t="s">
        <v>28</v>
      </c>
      <c r="E9" s="43">
        <v>40.5</v>
      </c>
      <c r="F9" s="43">
        <v>5</v>
      </c>
    </row>
    <row r="10" spans="1:6" x14ac:dyDescent="0.25">
      <c r="A10" s="42">
        <v>193154114744</v>
      </c>
      <c r="B10" s="43" t="s">
        <v>229</v>
      </c>
      <c r="C10" s="43" t="s">
        <v>27</v>
      </c>
      <c r="D10" s="43" t="s">
        <v>28</v>
      </c>
      <c r="E10" s="43">
        <v>41</v>
      </c>
      <c r="F10" s="43">
        <v>14</v>
      </c>
    </row>
    <row r="11" spans="1:6" x14ac:dyDescent="0.25">
      <c r="A11" s="42">
        <v>193656296603</v>
      </c>
      <c r="B11" s="43" t="s">
        <v>229</v>
      </c>
      <c r="C11" s="43" t="s">
        <v>143</v>
      </c>
      <c r="D11" s="43" t="s">
        <v>144</v>
      </c>
      <c r="E11" s="43">
        <v>36</v>
      </c>
      <c r="F11" s="43">
        <v>1</v>
      </c>
    </row>
    <row r="12" spans="1:6" x14ac:dyDescent="0.25">
      <c r="A12" s="42">
        <v>193656296610</v>
      </c>
      <c r="B12" s="43" t="s">
        <v>229</v>
      </c>
      <c r="C12" s="43" t="s">
        <v>143</v>
      </c>
      <c r="D12" s="43" t="s">
        <v>144</v>
      </c>
      <c r="E12" s="43">
        <v>36.5</v>
      </c>
      <c r="F12" s="43">
        <v>1</v>
      </c>
    </row>
    <row r="13" spans="1:6" x14ac:dyDescent="0.25">
      <c r="A13" s="42">
        <v>193656296627</v>
      </c>
      <c r="B13" s="43" t="s">
        <v>229</v>
      </c>
      <c r="C13" s="43" t="s">
        <v>143</v>
      </c>
      <c r="D13" s="43" t="s">
        <v>144</v>
      </c>
      <c r="E13" s="43">
        <v>37.5</v>
      </c>
      <c r="F13" s="43">
        <v>1</v>
      </c>
    </row>
    <row r="14" spans="1:6" x14ac:dyDescent="0.25">
      <c r="A14" s="42">
        <v>193656296634</v>
      </c>
      <c r="B14" s="43" t="s">
        <v>229</v>
      </c>
      <c r="C14" s="43" t="s">
        <v>143</v>
      </c>
      <c r="D14" s="43" t="s">
        <v>144</v>
      </c>
      <c r="E14" s="43">
        <v>38</v>
      </c>
      <c r="F14" s="43">
        <v>1</v>
      </c>
    </row>
    <row r="15" spans="1:6" x14ac:dyDescent="0.25">
      <c r="A15" s="42">
        <v>193656296665</v>
      </c>
      <c r="B15" s="43" t="s">
        <v>229</v>
      </c>
      <c r="C15" s="43" t="s">
        <v>219</v>
      </c>
      <c r="D15" s="43" t="s">
        <v>220</v>
      </c>
      <c r="E15" s="43">
        <v>36.5</v>
      </c>
      <c r="F15" s="43">
        <v>1</v>
      </c>
    </row>
    <row r="16" spans="1:6" x14ac:dyDescent="0.25">
      <c r="A16" s="42">
        <v>193656895523</v>
      </c>
      <c r="B16" s="43" t="s">
        <v>229</v>
      </c>
      <c r="C16" s="43" t="s">
        <v>162</v>
      </c>
      <c r="D16" s="43" t="s">
        <v>163</v>
      </c>
      <c r="E16" s="43">
        <v>35.5</v>
      </c>
      <c r="F16" s="43">
        <v>1</v>
      </c>
    </row>
    <row r="17" spans="1:6" x14ac:dyDescent="0.25">
      <c r="A17" s="42">
        <v>193656895530</v>
      </c>
      <c r="B17" s="43" t="s">
        <v>229</v>
      </c>
      <c r="C17" s="43" t="s">
        <v>162</v>
      </c>
      <c r="D17" s="43" t="s">
        <v>163</v>
      </c>
      <c r="E17" s="43">
        <v>36</v>
      </c>
      <c r="F17" s="43">
        <v>1</v>
      </c>
    </row>
    <row r="18" spans="1:6" x14ac:dyDescent="0.25">
      <c r="A18" s="42">
        <v>193659049718</v>
      </c>
      <c r="B18" s="43" t="s">
        <v>229</v>
      </c>
      <c r="C18" s="43" t="s">
        <v>161</v>
      </c>
      <c r="D18" s="43" t="s">
        <v>61</v>
      </c>
      <c r="E18" s="43">
        <v>36</v>
      </c>
      <c r="F18" s="43">
        <v>1</v>
      </c>
    </row>
    <row r="19" spans="1:6" x14ac:dyDescent="0.25">
      <c r="A19" s="42">
        <v>193659049770</v>
      </c>
      <c r="B19" s="43" t="s">
        <v>229</v>
      </c>
      <c r="C19" s="43" t="s">
        <v>161</v>
      </c>
      <c r="D19" s="43" t="s">
        <v>61</v>
      </c>
      <c r="E19" s="43">
        <v>40</v>
      </c>
      <c r="F19" s="43">
        <v>1</v>
      </c>
    </row>
    <row r="20" spans="1:6" x14ac:dyDescent="0.25">
      <c r="A20" s="42">
        <v>194276417751</v>
      </c>
      <c r="B20" s="43" t="s">
        <v>229</v>
      </c>
      <c r="C20" s="43" t="s">
        <v>185</v>
      </c>
      <c r="D20" s="43" t="s">
        <v>186</v>
      </c>
      <c r="E20" s="43">
        <v>45</v>
      </c>
      <c r="F20" s="43">
        <v>1</v>
      </c>
    </row>
    <row r="21" spans="1:6" x14ac:dyDescent="0.25">
      <c r="A21" s="42">
        <v>194276554951</v>
      </c>
      <c r="B21" s="43" t="s">
        <v>229</v>
      </c>
      <c r="C21" s="43" t="s">
        <v>164</v>
      </c>
      <c r="D21" s="43" t="s">
        <v>165</v>
      </c>
      <c r="E21" s="43">
        <v>36</v>
      </c>
      <c r="F21" s="43">
        <v>1</v>
      </c>
    </row>
    <row r="22" spans="1:6" x14ac:dyDescent="0.25">
      <c r="A22" s="42">
        <v>194276554968</v>
      </c>
      <c r="B22" s="43" t="s">
        <v>229</v>
      </c>
      <c r="C22" s="43" t="s">
        <v>164</v>
      </c>
      <c r="D22" s="43" t="s">
        <v>165</v>
      </c>
      <c r="E22" s="43">
        <v>36.5</v>
      </c>
      <c r="F22" s="43">
        <v>1</v>
      </c>
    </row>
    <row r="23" spans="1:6" x14ac:dyDescent="0.25">
      <c r="A23" s="42">
        <v>194493894403</v>
      </c>
      <c r="B23" s="43" t="s">
        <v>229</v>
      </c>
      <c r="C23" s="43" t="s">
        <v>115</v>
      </c>
      <c r="D23" s="43" t="s">
        <v>61</v>
      </c>
      <c r="E23" s="43">
        <v>37.5</v>
      </c>
      <c r="F23" s="43">
        <v>2</v>
      </c>
    </row>
    <row r="24" spans="1:6" x14ac:dyDescent="0.25">
      <c r="A24" s="42">
        <v>194493894427</v>
      </c>
      <c r="B24" s="43" t="s">
        <v>229</v>
      </c>
      <c r="C24" s="43" t="s">
        <v>115</v>
      </c>
      <c r="D24" s="43" t="s">
        <v>61</v>
      </c>
      <c r="E24" s="43">
        <v>38.5</v>
      </c>
      <c r="F24" s="43">
        <v>1</v>
      </c>
    </row>
    <row r="25" spans="1:6" x14ac:dyDescent="0.25">
      <c r="A25" s="42">
        <v>194493894434</v>
      </c>
      <c r="B25" s="43" t="s">
        <v>229</v>
      </c>
      <c r="C25" s="43" t="s">
        <v>115</v>
      </c>
      <c r="D25" s="43" t="s">
        <v>61</v>
      </c>
      <c r="E25" s="43">
        <v>39</v>
      </c>
      <c r="F25" s="43">
        <v>2</v>
      </c>
    </row>
    <row r="26" spans="1:6" x14ac:dyDescent="0.25">
      <c r="A26" s="42">
        <v>194493894441</v>
      </c>
      <c r="B26" s="43" t="s">
        <v>229</v>
      </c>
      <c r="C26" s="43" t="s">
        <v>115</v>
      </c>
      <c r="D26" s="43" t="s">
        <v>61</v>
      </c>
      <c r="E26" s="43">
        <v>40</v>
      </c>
      <c r="F26" s="43">
        <v>2</v>
      </c>
    </row>
    <row r="27" spans="1:6" x14ac:dyDescent="0.25">
      <c r="A27" s="42">
        <v>194493894540</v>
      </c>
      <c r="B27" s="43" t="s">
        <v>229</v>
      </c>
      <c r="C27" s="43" t="s">
        <v>60</v>
      </c>
      <c r="D27" s="43" t="s">
        <v>61</v>
      </c>
      <c r="E27" s="43">
        <v>36.5</v>
      </c>
      <c r="F27" s="43">
        <v>2</v>
      </c>
    </row>
    <row r="28" spans="1:6" x14ac:dyDescent="0.25">
      <c r="A28" s="42">
        <v>194493894557</v>
      </c>
      <c r="B28" s="43" t="s">
        <v>229</v>
      </c>
      <c r="C28" s="43" t="s">
        <v>60</v>
      </c>
      <c r="D28" s="43" t="s">
        <v>61</v>
      </c>
      <c r="E28" s="43">
        <v>37.5</v>
      </c>
      <c r="F28" s="43">
        <v>3</v>
      </c>
    </row>
    <row r="29" spans="1:6" x14ac:dyDescent="0.25">
      <c r="A29" s="42">
        <v>194493894564</v>
      </c>
      <c r="B29" s="43" t="s">
        <v>229</v>
      </c>
      <c r="C29" s="43" t="s">
        <v>60</v>
      </c>
      <c r="D29" s="43" t="s">
        <v>61</v>
      </c>
      <c r="E29" s="43">
        <v>38</v>
      </c>
      <c r="F29" s="43">
        <v>3</v>
      </c>
    </row>
    <row r="30" spans="1:6" x14ac:dyDescent="0.25">
      <c r="A30" s="42">
        <v>194493894571</v>
      </c>
      <c r="B30" s="43" t="s">
        <v>229</v>
      </c>
      <c r="C30" s="43" t="s">
        <v>60</v>
      </c>
      <c r="D30" s="43" t="s">
        <v>61</v>
      </c>
      <c r="E30" s="43">
        <v>38.5</v>
      </c>
      <c r="F30" s="43">
        <v>5</v>
      </c>
    </row>
    <row r="31" spans="1:6" x14ac:dyDescent="0.25">
      <c r="A31" s="42">
        <v>194493894588</v>
      </c>
      <c r="B31" s="43" t="s">
        <v>229</v>
      </c>
      <c r="C31" s="43" t="s">
        <v>60</v>
      </c>
      <c r="D31" s="43" t="s">
        <v>61</v>
      </c>
      <c r="E31" s="43">
        <v>39</v>
      </c>
      <c r="F31" s="43">
        <v>6</v>
      </c>
    </row>
    <row r="32" spans="1:6" x14ac:dyDescent="0.25">
      <c r="A32" s="42">
        <v>194493894595</v>
      </c>
      <c r="B32" s="43" t="s">
        <v>229</v>
      </c>
      <c r="C32" s="43" t="s">
        <v>60</v>
      </c>
      <c r="D32" s="43" t="s">
        <v>61</v>
      </c>
      <c r="E32" s="43">
        <v>40</v>
      </c>
      <c r="F32" s="43">
        <v>5</v>
      </c>
    </row>
    <row r="33" spans="1:6" x14ac:dyDescent="0.25">
      <c r="A33" s="42">
        <v>194493894717</v>
      </c>
      <c r="B33" s="43" t="s">
        <v>229</v>
      </c>
      <c r="C33" s="43" t="s">
        <v>142</v>
      </c>
      <c r="D33" s="43" t="s">
        <v>61</v>
      </c>
      <c r="E33" s="43">
        <v>38</v>
      </c>
      <c r="F33" s="43">
        <v>2</v>
      </c>
    </row>
    <row r="34" spans="1:6" x14ac:dyDescent="0.25">
      <c r="A34" s="42">
        <v>194493894748</v>
      </c>
      <c r="B34" s="43" t="s">
        <v>229</v>
      </c>
      <c r="C34" s="43" t="s">
        <v>142</v>
      </c>
      <c r="D34" s="43" t="s">
        <v>61</v>
      </c>
      <c r="E34" s="43">
        <v>40</v>
      </c>
      <c r="F34" s="43">
        <v>1</v>
      </c>
    </row>
    <row r="35" spans="1:6" x14ac:dyDescent="0.25">
      <c r="A35" s="42">
        <v>194494242975</v>
      </c>
      <c r="B35" s="43" t="s">
        <v>229</v>
      </c>
      <c r="C35" s="43" t="s">
        <v>120</v>
      </c>
      <c r="D35" s="43" t="s">
        <v>121</v>
      </c>
      <c r="E35" s="43">
        <v>38.5</v>
      </c>
      <c r="F35" s="43">
        <v>5</v>
      </c>
    </row>
    <row r="36" spans="1:6" x14ac:dyDescent="0.25">
      <c r="A36" s="42">
        <v>194495553223</v>
      </c>
      <c r="B36" s="43" t="s">
        <v>229</v>
      </c>
      <c r="C36" s="43" t="s">
        <v>120</v>
      </c>
      <c r="D36" s="43" t="s">
        <v>121</v>
      </c>
      <c r="E36" s="43">
        <v>45</v>
      </c>
      <c r="F36" s="43">
        <v>1</v>
      </c>
    </row>
    <row r="37" spans="1:6" x14ac:dyDescent="0.25">
      <c r="A37" s="42">
        <v>194499099543</v>
      </c>
      <c r="B37" s="43" t="s">
        <v>229</v>
      </c>
      <c r="C37" s="43" t="s">
        <v>73</v>
      </c>
      <c r="D37" s="43" t="s">
        <v>74</v>
      </c>
      <c r="E37" s="43">
        <v>39</v>
      </c>
      <c r="F37" s="43">
        <v>1</v>
      </c>
    </row>
    <row r="38" spans="1:6" x14ac:dyDescent="0.25">
      <c r="A38" s="42">
        <v>194499099550</v>
      </c>
      <c r="B38" s="43" t="s">
        <v>229</v>
      </c>
      <c r="C38" s="43" t="s">
        <v>73</v>
      </c>
      <c r="D38" s="43" t="s">
        <v>74</v>
      </c>
      <c r="E38" s="43">
        <v>40</v>
      </c>
      <c r="F38" s="43">
        <v>1</v>
      </c>
    </row>
    <row r="39" spans="1:6" x14ac:dyDescent="0.25">
      <c r="A39" s="42">
        <v>194499099567</v>
      </c>
      <c r="B39" s="43" t="s">
        <v>229</v>
      </c>
      <c r="C39" s="43" t="s">
        <v>73</v>
      </c>
      <c r="D39" s="43" t="s">
        <v>74</v>
      </c>
      <c r="E39" s="43">
        <v>40.5</v>
      </c>
      <c r="F39" s="43">
        <v>4</v>
      </c>
    </row>
    <row r="40" spans="1:6" x14ac:dyDescent="0.25">
      <c r="A40" s="42">
        <v>194499099574</v>
      </c>
      <c r="B40" s="43" t="s">
        <v>229</v>
      </c>
      <c r="C40" s="43" t="s">
        <v>73</v>
      </c>
      <c r="D40" s="43" t="s">
        <v>74</v>
      </c>
      <c r="E40" s="43">
        <v>41</v>
      </c>
      <c r="F40" s="43">
        <v>5</v>
      </c>
    </row>
    <row r="41" spans="1:6" x14ac:dyDescent="0.25">
      <c r="A41" s="42">
        <v>194499099581</v>
      </c>
      <c r="B41" s="43" t="s">
        <v>229</v>
      </c>
      <c r="C41" s="43" t="s">
        <v>73</v>
      </c>
      <c r="D41" s="43" t="s">
        <v>74</v>
      </c>
      <c r="E41" s="43">
        <v>42</v>
      </c>
      <c r="F41" s="43">
        <v>9</v>
      </c>
    </row>
    <row r="42" spans="1:6" x14ac:dyDescent="0.25">
      <c r="A42" s="42">
        <v>194499099598</v>
      </c>
      <c r="B42" s="43" t="s">
        <v>229</v>
      </c>
      <c r="C42" s="43" t="s">
        <v>73</v>
      </c>
      <c r="D42" s="43" t="s">
        <v>74</v>
      </c>
      <c r="E42" s="43">
        <v>42.5</v>
      </c>
      <c r="F42" s="43">
        <v>2</v>
      </c>
    </row>
    <row r="43" spans="1:6" x14ac:dyDescent="0.25">
      <c r="A43" s="42">
        <v>194499099710</v>
      </c>
      <c r="B43" s="43" t="s">
        <v>229</v>
      </c>
      <c r="C43" s="43" t="s">
        <v>150</v>
      </c>
      <c r="D43" s="43" t="s">
        <v>74</v>
      </c>
      <c r="E43" s="43">
        <v>36</v>
      </c>
      <c r="F43" s="43">
        <v>1</v>
      </c>
    </row>
    <row r="44" spans="1:6" x14ac:dyDescent="0.25">
      <c r="A44" s="42">
        <v>194499099734</v>
      </c>
      <c r="B44" s="43" t="s">
        <v>229</v>
      </c>
      <c r="C44" s="43" t="s">
        <v>150</v>
      </c>
      <c r="D44" s="43" t="s">
        <v>74</v>
      </c>
      <c r="E44" s="43">
        <v>37.5</v>
      </c>
      <c r="F44" s="43">
        <v>1</v>
      </c>
    </row>
    <row r="45" spans="1:6" x14ac:dyDescent="0.25">
      <c r="A45" s="42">
        <v>194499099826</v>
      </c>
      <c r="B45" s="43" t="s">
        <v>229</v>
      </c>
      <c r="C45" s="43" t="s">
        <v>150</v>
      </c>
      <c r="D45" s="43" t="s">
        <v>74</v>
      </c>
      <c r="E45" s="43">
        <v>43</v>
      </c>
      <c r="F45" s="43">
        <v>1</v>
      </c>
    </row>
    <row r="46" spans="1:6" x14ac:dyDescent="0.25">
      <c r="A46" s="42">
        <v>194499824305</v>
      </c>
      <c r="B46" s="43" t="s">
        <v>229</v>
      </c>
      <c r="C46" s="43" t="s">
        <v>223</v>
      </c>
      <c r="D46" s="43" t="s">
        <v>224</v>
      </c>
      <c r="E46" s="43">
        <v>40.5</v>
      </c>
      <c r="F46" s="43">
        <v>1</v>
      </c>
    </row>
    <row r="47" spans="1:6" x14ac:dyDescent="0.25">
      <c r="A47" s="42">
        <v>194501545952</v>
      </c>
      <c r="B47" s="43" t="s">
        <v>229</v>
      </c>
      <c r="C47" s="43" t="s">
        <v>116</v>
      </c>
      <c r="D47" s="43" t="s">
        <v>117</v>
      </c>
      <c r="E47" s="43">
        <v>35.5</v>
      </c>
      <c r="F47" s="43">
        <v>4</v>
      </c>
    </row>
    <row r="48" spans="1:6" x14ac:dyDescent="0.25">
      <c r="A48" s="42">
        <v>194501545983</v>
      </c>
      <c r="B48" s="43" t="s">
        <v>229</v>
      </c>
      <c r="C48" s="43" t="s">
        <v>116</v>
      </c>
      <c r="D48" s="43" t="s">
        <v>117</v>
      </c>
      <c r="E48" s="43">
        <v>37.5</v>
      </c>
      <c r="F48" s="43">
        <v>3</v>
      </c>
    </row>
    <row r="49" spans="1:6" x14ac:dyDescent="0.25">
      <c r="A49" s="42">
        <v>194502192797</v>
      </c>
      <c r="B49" s="43" t="s">
        <v>229</v>
      </c>
      <c r="C49" s="43" t="s">
        <v>183</v>
      </c>
      <c r="D49" s="43" t="s">
        <v>184</v>
      </c>
      <c r="E49" s="43">
        <v>40.5</v>
      </c>
      <c r="F49" s="43">
        <v>1</v>
      </c>
    </row>
    <row r="50" spans="1:6" x14ac:dyDescent="0.25">
      <c r="A50" s="42">
        <v>194502205732</v>
      </c>
      <c r="B50" s="43" t="s">
        <v>229</v>
      </c>
      <c r="C50" s="43" t="s">
        <v>206</v>
      </c>
      <c r="D50" s="43" t="s">
        <v>207</v>
      </c>
      <c r="E50" s="43">
        <v>36</v>
      </c>
      <c r="F50" s="43">
        <v>1</v>
      </c>
    </row>
    <row r="51" spans="1:6" x14ac:dyDescent="0.25">
      <c r="A51" s="42">
        <v>194957184651</v>
      </c>
      <c r="B51" s="43" t="s">
        <v>229</v>
      </c>
      <c r="C51" s="43" t="s">
        <v>153</v>
      </c>
      <c r="D51" s="43" t="s">
        <v>154</v>
      </c>
      <c r="E51" s="43">
        <v>37.5</v>
      </c>
      <c r="F51" s="43">
        <v>1</v>
      </c>
    </row>
    <row r="52" spans="1:6" x14ac:dyDescent="0.25">
      <c r="A52" s="42">
        <v>194957184675</v>
      </c>
      <c r="B52" s="43" t="s">
        <v>229</v>
      </c>
      <c r="C52" s="43" t="s">
        <v>153</v>
      </c>
      <c r="D52" s="43" t="s">
        <v>154</v>
      </c>
      <c r="E52" s="43">
        <v>38.5</v>
      </c>
      <c r="F52" s="43">
        <v>1</v>
      </c>
    </row>
    <row r="53" spans="1:6" x14ac:dyDescent="0.25">
      <c r="A53" s="42">
        <v>194957184682</v>
      </c>
      <c r="B53" s="43" t="s">
        <v>229</v>
      </c>
      <c r="C53" s="43" t="s">
        <v>153</v>
      </c>
      <c r="D53" s="43" t="s">
        <v>154</v>
      </c>
      <c r="E53" s="43">
        <v>39</v>
      </c>
      <c r="F53" s="43">
        <v>1</v>
      </c>
    </row>
    <row r="54" spans="1:6" x14ac:dyDescent="0.25">
      <c r="A54" s="42">
        <v>195237032006</v>
      </c>
      <c r="B54" s="43" t="s">
        <v>229</v>
      </c>
      <c r="C54" s="43" t="s">
        <v>29</v>
      </c>
      <c r="D54" s="43" t="s">
        <v>30</v>
      </c>
      <c r="E54" s="43">
        <v>38.5</v>
      </c>
      <c r="F54" s="43">
        <v>24</v>
      </c>
    </row>
    <row r="55" spans="1:6" x14ac:dyDescent="0.25">
      <c r="A55" s="42">
        <v>195237032044</v>
      </c>
      <c r="B55" s="43" t="s">
        <v>229</v>
      </c>
      <c r="C55" s="43" t="s">
        <v>29</v>
      </c>
      <c r="D55" s="43" t="s">
        <v>30</v>
      </c>
      <c r="E55" s="43">
        <v>41</v>
      </c>
      <c r="F55" s="43">
        <v>6</v>
      </c>
    </row>
    <row r="56" spans="1:6" x14ac:dyDescent="0.25">
      <c r="A56" s="42">
        <v>195237083459</v>
      </c>
      <c r="B56" s="43" t="s">
        <v>229</v>
      </c>
      <c r="C56" s="43" t="s">
        <v>204</v>
      </c>
      <c r="D56" s="43" t="s">
        <v>205</v>
      </c>
      <c r="E56" s="43">
        <v>38.5</v>
      </c>
      <c r="F56" s="43">
        <v>1</v>
      </c>
    </row>
    <row r="57" spans="1:6" x14ac:dyDescent="0.25">
      <c r="A57" s="42">
        <v>195238094980</v>
      </c>
      <c r="B57" s="43" t="s">
        <v>229</v>
      </c>
      <c r="C57" s="43" t="s">
        <v>158</v>
      </c>
      <c r="D57" s="43" t="s">
        <v>159</v>
      </c>
      <c r="E57" s="43">
        <v>38.5</v>
      </c>
      <c r="F57" s="43">
        <v>2</v>
      </c>
    </row>
    <row r="58" spans="1:6" x14ac:dyDescent="0.25">
      <c r="A58" s="42">
        <v>195238103583</v>
      </c>
      <c r="B58" s="43" t="s">
        <v>229</v>
      </c>
      <c r="C58" s="43" t="s">
        <v>187</v>
      </c>
      <c r="D58" s="43" t="s">
        <v>188</v>
      </c>
      <c r="E58" s="43">
        <v>40.5</v>
      </c>
      <c r="F58" s="43">
        <v>1</v>
      </c>
    </row>
    <row r="59" spans="1:6" x14ac:dyDescent="0.25">
      <c r="A59" s="42">
        <v>195238349394</v>
      </c>
      <c r="B59" s="43" t="s">
        <v>229</v>
      </c>
      <c r="C59" s="43" t="s">
        <v>124</v>
      </c>
      <c r="D59" s="43" t="s">
        <v>125</v>
      </c>
      <c r="E59" s="43">
        <v>39</v>
      </c>
      <c r="F59" s="43">
        <v>1</v>
      </c>
    </row>
    <row r="60" spans="1:6" x14ac:dyDescent="0.25">
      <c r="A60" s="42">
        <v>195238349417</v>
      </c>
      <c r="B60" s="43" t="s">
        <v>229</v>
      </c>
      <c r="C60" s="43" t="s">
        <v>124</v>
      </c>
      <c r="D60" s="43" t="s">
        <v>125</v>
      </c>
      <c r="E60" s="43">
        <v>40.5</v>
      </c>
      <c r="F60" s="43">
        <v>1</v>
      </c>
    </row>
    <row r="61" spans="1:6" x14ac:dyDescent="0.25">
      <c r="A61" s="42">
        <v>195238349431</v>
      </c>
      <c r="B61" s="43" t="s">
        <v>229</v>
      </c>
      <c r="C61" s="43" t="s">
        <v>124</v>
      </c>
      <c r="D61" s="43" t="s">
        <v>125</v>
      </c>
      <c r="E61" s="43">
        <v>42</v>
      </c>
      <c r="F61" s="43">
        <v>1</v>
      </c>
    </row>
    <row r="62" spans="1:6" x14ac:dyDescent="0.25">
      <c r="A62" s="42">
        <v>195238349455</v>
      </c>
      <c r="B62" s="43" t="s">
        <v>229</v>
      </c>
      <c r="C62" s="43" t="s">
        <v>124</v>
      </c>
      <c r="D62" s="43" t="s">
        <v>125</v>
      </c>
      <c r="E62" s="43">
        <v>43</v>
      </c>
      <c r="F62" s="43">
        <v>1</v>
      </c>
    </row>
    <row r="63" spans="1:6" x14ac:dyDescent="0.25">
      <c r="A63" s="42">
        <v>195240516210</v>
      </c>
      <c r="B63" s="43" t="s">
        <v>229</v>
      </c>
      <c r="C63" s="43" t="s">
        <v>211</v>
      </c>
      <c r="D63" s="43" t="s">
        <v>212</v>
      </c>
      <c r="E63" s="43">
        <v>36</v>
      </c>
      <c r="F63" s="43">
        <v>1</v>
      </c>
    </row>
    <row r="64" spans="1:6" x14ac:dyDescent="0.25">
      <c r="A64" s="42">
        <v>195241110929</v>
      </c>
      <c r="B64" s="43" t="s">
        <v>229</v>
      </c>
      <c r="C64" s="43" t="s">
        <v>53</v>
      </c>
      <c r="D64" s="43" t="s">
        <v>54</v>
      </c>
      <c r="E64" s="43" t="s">
        <v>225</v>
      </c>
      <c r="F64" s="43">
        <v>6</v>
      </c>
    </row>
    <row r="65" spans="1:6" x14ac:dyDescent="0.25">
      <c r="A65" s="42">
        <v>195241110936</v>
      </c>
      <c r="B65" s="43" t="s">
        <v>229</v>
      </c>
      <c r="C65" s="43" t="s">
        <v>53</v>
      </c>
      <c r="D65" s="43" t="s">
        <v>54</v>
      </c>
      <c r="E65" s="43" t="s">
        <v>226</v>
      </c>
      <c r="F65" s="43">
        <v>1</v>
      </c>
    </row>
    <row r="66" spans="1:6" x14ac:dyDescent="0.25">
      <c r="A66" s="42">
        <v>195241110943</v>
      </c>
      <c r="B66" s="43" t="s">
        <v>229</v>
      </c>
      <c r="C66" s="43" t="s">
        <v>53</v>
      </c>
      <c r="D66" s="43" t="s">
        <v>54</v>
      </c>
      <c r="E66" s="43" t="s">
        <v>227</v>
      </c>
      <c r="F66" s="43">
        <v>23</v>
      </c>
    </row>
    <row r="67" spans="1:6" x14ac:dyDescent="0.25">
      <c r="A67" s="42">
        <v>195241110950</v>
      </c>
      <c r="B67" s="43" t="s">
        <v>229</v>
      </c>
      <c r="C67" s="43" t="s">
        <v>53</v>
      </c>
      <c r="D67" s="43" t="s">
        <v>54</v>
      </c>
      <c r="E67" s="43" t="s">
        <v>228</v>
      </c>
      <c r="F67" s="43">
        <v>1</v>
      </c>
    </row>
    <row r="68" spans="1:6" x14ac:dyDescent="0.25">
      <c r="A68" s="42">
        <v>195242097748</v>
      </c>
      <c r="B68" s="43" t="s">
        <v>229</v>
      </c>
      <c r="C68" s="43" t="s">
        <v>124</v>
      </c>
      <c r="D68" s="43" t="s">
        <v>125</v>
      </c>
      <c r="E68" s="43">
        <v>36.5</v>
      </c>
      <c r="F68" s="43">
        <v>1</v>
      </c>
    </row>
    <row r="69" spans="1:6" x14ac:dyDescent="0.25">
      <c r="A69" s="42">
        <v>195242097762</v>
      </c>
      <c r="B69" s="43" t="s">
        <v>229</v>
      </c>
      <c r="C69" s="43" t="s">
        <v>124</v>
      </c>
      <c r="D69" s="43" t="s">
        <v>125</v>
      </c>
      <c r="E69" s="43">
        <v>38</v>
      </c>
      <c r="F69" s="43">
        <v>1</v>
      </c>
    </row>
    <row r="70" spans="1:6" x14ac:dyDescent="0.25">
      <c r="A70" s="42">
        <v>195242102909</v>
      </c>
      <c r="B70" s="43" t="s">
        <v>229</v>
      </c>
      <c r="C70" s="43" t="s">
        <v>202</v>
      </c>
      <c r="D70" s="43" t="s">
        <v>203</v>
      </c>
      <c r="E70" s="43">
        <v>40.5</v>
      </c>
      <c r="F70" s="43">
        <v>1</v>
      </c>
    </row>
    <row r="71" spans="1:6" x14ac:dyDescent="0.25">
      <c r="A71" s="42">
        <v>195243502470</v>
      </c>
      <c r="B71" s="43" t="s">
        <v>229</v>
      </c>
      <c r="C71" s="43" t="s">
        <v>25</v>
      </c>
      <c r="D71" s="43" t="s">
        <v>26</v>
      </c>
      <c r="E71" s="43">
        <v>37.5</v>
      </c>
      <c r="F71" s="43">
        <v>18</v>
      </c>
    </row>
    <row r="72" spans="1:6" x14ac:dyDescent="0.25">
      <c r="A72" s="42">
        <v>195243502487</v>
      </c>
      <c r="B72" s="43" t="s">
        <v>229</v>
      </c>
      <c r="C72" s="43" t="s">
        <v>25</v>
      </c>
      <c r="D72" s="43" t="s">
        <v>26</v>
      </c>
      <c r="E72" s="43">
        <v>38</v>
      </c>
      <c r="F72" s="43">
        <v>59</v>
      </c>
    </row>
    <row r="73" spans="1:6" x14ac:dyDescent="0.25">
      <c r="A73" s="42">
        <v>195243502494</v>
      </c>
      <c r="B73" s="43" t="s">
        <v>229</v>
      </c>
      <c r="C73" s="43" t="s">
        <v>25</v>
      </c>
      <c r="D73" s="43" t="s">
        <v>26</v>
      </c>
      <c r="E73" s="43">
        <v>38.5</v>
      </c>
      <c r="F73" s="43">
        <v>49</v>
      </c>
    </row>
    <row r="74" spans="1:6" x14ac:dyDescent="0.25">
      <c r="A74" s="42">
        <v>195243502500</v>
      </c>
      <c r="B74" s="43" t="s">
        <v>229</v>
      </c>
      <c r="C74" s="43" t="s">
        <v>25</v>
      </c>
      <c r="D74" s="43" t="s">
        <v>26</v>
      </c>
      <c r="E74" s="43">
        <v>39</v>
      </c>
      <c r="F74" s="43">
        <v>56</v>
      </c>
    </row>
    <row r="75" spans="1:6" x14ac:dyDescent="0.25">
      <c r="A75" s="42">
        <v>195243502517</v>
      </c>
      <c r="B75" s="43" t="s">
        <v>229</v>
      </c>
      <c r="C75" s="43" t="s">
        <v>25</v>
      </c>
      <c r="D75" s="43" t="s">
        <v>26</v>
      </c>
      <c r="E75" s="43">
        <v>40</v>
      </c>
      <c r="F75" s="43">
        <v>39</v>
      </c>
    </row>
    <row r="76" spans="1:6" x14ac:dyDescent="0.25">
      <c r="A76" s="42">
        <v>195243502524</v>
      </c>
      <c r="B76" s="43" t="s">
        <v>229</v>
      </c>
      <c r="C76" s="43" t="s">
        <v>25</v>
      </c>
      <c r="D76" s="43" t="s">
        <v>26</v>
      </c>
      <c r="E76" s="43">
        <v>40.5</v>
      </c>
      <c r="F76" s="43">
        <v>46</v>
      </c>
    </row>
    <row r="77" spans="1:6" x14ac:dyDescent="0.25">
      <c r="A77" s="42">
        <v>195243502579</v>
      </c>
      <c r="B77" s="43" t="s">
        <v>229</v>
      </c>
      <c r="C77" s="43" t="s">
        <v>25</v>
      </c>
      <c r="D77" s="43" t="s">
        <v>26</v>
      </c>
      <c r="E77" s="43">
        <v>44</v>
      </c>
      <c r="F77" s="43">
        <v>1</v>
      </c>
    </row>
    <row r="78" spans="1:6" x14ac:dyDescent="0.25">
      <c r="A78" s="42">
        <v>195243765042</v>
      </c>
      <c r="B78" s="43" t="s">
        <v>229</v>
      </c>
      <c r="C78" s="43" t="s">
        <v>148</v>
      </c>
      <c r="D78" s="43" t="s">
        <v>149</v>
      </c>
      <c r="E78" s="43">
        <v>40.5</v>
      </c>
      <c r="F78" s="43">
        <v>1</v>
      </c>
    </row>
    <row r="79" spans="1:6" x14ac:dyDescent="0.25">
      <c r="A79" s="42">
        <v>195243765097</v>
      </c>
      <c r="B79" s="43" t="s">
        <v>229</v>
      </c>
      <c r="C79" s="43" t="s">
        <v>148</v>
      </c>
      <c r="D79" s="43" t="s">
        <v>149</v>
      </c>
      <c r="E79" s="43">
        <v>44</v>
      </c>
      <c r="F79" s="43">
        <v>1</v>
      </c>
    </row>
    <row r="80" spans="1:6" x14ac:dyDescent="0.25">
      <c r="A80" s="42">
        <v>195243765103</v>
      </c>
      <c r="B80" s="43" t="s">
        <v>229</v>
      </c>
      <c r="C80" s="43" t="s">
        <v>148</v>
      </c>
      <c r="D80" s="43" t="s">
        <v>149</v>
      </c>
      <c r="E80" s="43">
        <v>44.5</v>
      </c>
      <c r="F80" s="43">
        <v>1</v>
      </c>
    </row>
    <row r="81" spans="1:6" x14ac:dyDescent="0.25">
      <c r="A81" s="42">
        <v>195244285907</v>
      </c>
      <c r="B81" s="43" t="s">
        <v>229</v>
      </c>
      <c r="C81" s="43" t="s">
        <v>213</v>
      </c>
      <c r="D81" s="43" t="s">
        <v>214</v>
      </c>
      <c r="E81" s="43">
        <v>36.5</v>
      </c>
      <c r="F81" s="43">
        <v>1</v>
      </c>
    </row>
    <row r="82" spans="1:6" x14ac:dyDescent="0.25">
      <c r="A82" s="42">
        <v>195244308118</v>
      </c>
      <c r="B82" s="43" t="s">
        <v>229</v>
      </c>
      <c r="C82" s="43" t="s">
        <v>197</v>
      </c>
      <c r="D82" s="43" t="s">
        <v>198</v>
      </c>
      <c r="E82" s="43">
        <v>38</v>
      </c>
      <c r="F82" s="43">
        <v>1</v>
      </c>
    </row>
    <row r="83" spans="1:6" x14ac:dyDescent="0.25">
      <c r="A83" s="42">
        <v>195244695591</v>
      </c>
      <c r="B83" s="43" t="s">
        <v>229</v>
      </c>
      <c r="C83" s="43" t="s">
        <v>189</v>
      </c>
      <c r="D83" s="43" t="s">
        <v>190</v>
      </c>
      <c r="E83" s="43">
        <v>38.5</v>
      </c>
      <c r="F83" s="43">
        <v>1</v>
      </c>
    </row>
    <row r="84" spans="1:6" x14ac:dyDescent="0.25">
      <c r="A84" s="42">
        <v>195866294424</v>
      </c>
      <c r="B84" s="43" t="s">
        <v>229</v>
      </c>
      <c r="C84" s="43" t="s">
        <v>166</v>
      </c>
      <c r="D84" s="43" t="s">
        <v>167</v>
      </c>
      <c r="E84" s="43">
        <v>40.5</v>
      </c>
      <c r="F84" s="43">
        <v>1</v>
      </c>
    </row>
    <row r="85" spans="1:6" x14ac:dyDescent="0.25">
      <c r="A85" s="42">
        <v>195866294455</v>
      </c>
      <c r="B85" s="43" t="s">
        <v>229</v>
      </c>
      <c r="C85" s="43" t="s">
        <v>166</v>
      </c>
      <c r="D85" s="43" t="s">
        <v>167</v>
      </c>
      <c r="E85" s="43">
        <v>42.5</v>
      </c>
      <c r="F85" s="43">
        <v>1</v>
      </c>
    </row>
    <row r="86" spans="1:6" x14ac:dyDescent="0.25">
      <c r="A86" s="42">
        <v>195866640177</v>
      </c>
      <c r="B86" s="43" t="s">
        <v>229</v>
      </c>
      <c r="C86" s="43" t="s">
        <v>105</v>
      </c>
      <c r="D86" s="43" t="s">
        <v>106</v>
      </c>
      <c r="E86" s="43">
        <v>36</v>
      </c>
      <c r="F86" s="43">
        <v>1</v>
      </c>
    </row>
    <row r="87" spans="1:6" x14ac:dyDescent="0.25">
      <c r="A87" s="42">
        <v>195866640245</v>
      </c>
      <c r="B87" s="43" t="s">
        <v>229</v>
      </c>
      <c r="C87" s="43" t="s">
        <v>105</v>
      </c>
      <c r="D87" s="43" t="s">
        <v>106</v>
      </c>
      <c r="E87" s="43">
        <v>40.5</v>
      </c>
      <c r="F87" s="43">
        <v>1</v>
      </c>
    </row>
    <row r="88" spans="1:6" x14ac:dyDescent="0.25">
      <c r="A88" s="42">
        <v>195866640269</v>
      </c>
      <c r="B88" s="43" t="s">
        <v>229</v>
      </c>
      <c r="C88" s="43" t="s">
        <v>105</v>
      </c>
      <c r="D88" s="43" t="s">
        <v>106</v>
      </c>
      <c r="E88" s="43">
        <v>42</v>
      </c>
      <c r="F88" s="43">
        <v>2</v>
      </c>
    </row>
    <row r="89" spans="1:6" x14ac:dyDescent="0.25">
      <c r="A89" s="42">
        <v>195866640276</v>
      </c>
      <c r="B89" s="43" t="s">
        <v>229</v>
      </c>
      <c r="C89" s="43" t="s">
        <v>105</v>
      </c>
      <c r="D89" s="43" t="s">
        <v>106</v>
      </c>
      <c r="E89" s="43">
        <v>42.5</v>
      </c>
      <c r="F89" s="43">
        <v>1</v>
      </c>
    </row>
    <row r="90" spans="1:6" x14ac:dyDescent="0.25">
      <c r="A90" s="42">
        <v>195866640290</v>
      </c>
      <c r="B90" s="43" t="s">
        <v>229</v>
      </c>
      <c r="C90" s="43" t="s">
        <v>105</v>
      </c>
      <c r="D90" s="43" t="s">
        <v>106</v>
      </c>
      <c r="E90" s="43">
        <v>44</v>
      </c>
      <c r="F90" s="43">
        <v>1</v>
      </c>
    </row>
    <row r="91" spans="1:6" x14ac:dyDescent="0.25">
      <c r="A91" s="42">
        <v>195866640306</v>
      </c>
      <c r="B91" s="43" t="s">
        <v>229</v>
      </c>
      <c r="C91" s="43" t="s">
        <v>105</v>
      </c>
      <c r="D91" s="43" t="s">
        <v>106</v>
      </c>
      <c r="E91" s="43">
        <v>44.5</v>
      </c>
      <c r="F91" s="43">
        <v>1</v>
      </c>
    </row>
    <row r="92" spans="1:6" x14ac:dyDescent="0.25">
      <c r="A92" s="42">
        <v>195866640313</v>
      </c>
      <c r="B92" s="43" t="s">
        <v>229</v>
      </c>
      <c r="C92" s="43" t="s">
        <v>105</v>
      </c>
      <c r="D92" s="43" t="s">
        <v>106</v>
      </c>
      <c r="E92" s="43">
        <v>45</v>
      </c>
      <c r="F92" s="43">
        <v>2</v>
      </c>
    </row>
    <row r="93" spans="1:6" x14ac:dyDescent="0.25">
      <c r="A93" s="42">
        <v>195867256865</v>
      </c>
      <c r="B93" s="43" t="s">
        <v>229</v>
      </c>
      <c r="C93" s="43" t="s">
        <v>210</v>
      </c>
      <c r="D93" s="43" t="s">
        <v>198</v>
      </c>
      <c r="E93" s="43">
        <v>37.5</v>
      </c>
      <c r="F93" s="43">
        <v>1</v>
      </c>
    </row>
    <row r="94" spans="1:6" x14ac:dyDescent="0.25">
      <c r="A94" s="42">
        <v>195867323215</v>
      </c>
      <c r="B94" s="43" t="s">
        <v>229</v>
      </c>
      <c r="C94" s="43" t="s">
        <v>170</v>
      </c>
      <c r="D94" s="43" t="s">
        <v>171</v>
      </c>
      <c r="E94" s="43">
        <v>38</v>
      </c>
      <c r="F94" s="43">
        <v>1</v>
      </c>
    </row>
    <row r="95" spans="1:6" x14ac:dyDescent="0.25">
      <c r="A95" s="42">
        <v>195867323314</v>
      </c>
      <c r="B95" s="43" t="s">
        <v>229</v>
      </c>
      <c r="C95" s="43" t="s">
        <v>170</v>
      </c>
      <c r="D95" s="43" t="s">
        <v>171</v>
      </c>
      <c r="E95" s="43">
        <v>44.5</v>
      </c>
      <c r="F95" s="43">
        <v>1</v>
      </c>
    </row>
    <row r="96" spans="1:6" x14ac:dyDescent="0.25">
      <c r="A96" s="42">
        <v>195869166957</v>
      </c>
      <c r="B96" s="43" t="s">
        <v>229</v>
      </c>
      <c r="C96" s="43" t="s">
        <v>22</v>
      </c>
      <c r="D96" s="43" t="s">
        <v>9</v>
      </c>
      <c r="E96" s="43">
        <v>37.5</v>
      </c>
      <c r="F96" s="43">
        <v>48</v>
      </c>
    </row>
    <row r="97" spans="1:6" x14ac:dyDescent="0.25">
      <c r="A97" s="42">
        <v>195869166971</v>
      </c>
      <c r="B97" s="43" t="s">
        <v>229</v>
      </c>
      <c r="C97" s="43" t="s">
        <v>22</v>
      </c>
      <c r="D97" s="43" t="s">
        <v>9</v>
      </c>
      <c r="E97" s="43">
        <v>38.5</v>
      </c>
      <c r="F97" s="43">
        <v>60</v>
      </c>
    </row>
    <row r="98" spans="1:6" x14ac:dyDescent="0.25">
      <c r="A98" s="42">
        <v>195869166988</v>
      </c>
      <c r="B98" s="43" t="s">
        <v>229</v>
      </c>
      <c r="C98" s="43" t="s">
        <v>22</v>
      </c>
      <c r="D98" s="43" t="s">
        <v>9</v>
      </c>
      <c r="E98" s="43">
        <v>39</v>
      </c>
      <c r="F98" s="43">
        <v>81</v>
      </c>
    </row>
    <row r="99" spans="1:6" x14ac:dyDescent="0.25">
      <c r="A99" s="42">
        <v>195869166995</v>
      </c>
      <c r="B99" s="43" t="s">
        <v>229</v>
      </c>
      <c r="C99" s="43" t="s">
        <v>22</v>
      </c>
      <c r="D99" s="43" t="s">
        <v>9</v>
      </c>
      <c r="E99" s="43">
        <v>40</v>
      </c>
      <c r="F99" s="43">
        <v>64</v>
      </c>
    </row>
    <row r="100" spans="1:6" x14ac:dyDescent="0.25">
      <c r="A100" s="42">
        <v>195869167008</v>
      </c>
      <c r="B100" s="43" t="s">
        <v>229</v>
      </c>
      <c r="C100" s="43" t="s">
        <v>22</v>
      </c>
      <c r="D100" s="43" t="s">
        <v>9</v>
      </c>
      <c r="E100" s="43">
        <v>40.5</v>
      </c>
      <c r="F100" s="43">
        <v>79</v>
      </c>
    </row>
    <row r="101" spans="1:6" x14ac:dyDescent="0.25">
      <c r="A101" s="42">
        <v>195869167015</v>
      </c>
      <c r="B101" s="43" t="s">
        <v>229</v>
      </c>
      <c r="C101" s="43" t="s">
        <v>22</v>
      </c>
      <c r="D101" s="43" t="s">
        <v>9</v>
      </c>
      <c r="E101" s="43">
        <v>41</v>
      </c>
      <c r="F101" s="43">
        <v>65</v>
      </c>
    </row>
    <row r="102" spans="1:6" x14ac:dyDescent="0.25">
      <c r="A102" s="42">
        <v>195869167022</v>
      </c>
      <c r="B102" s="43" t="s">
        <v>229</v>
      </c>
      <c r="C102" s="43" t="s">
        <v>22</v>
      </c>
      <c r="D102" s="43" t="s">
        <v>9</v>
      </c>
      <c r="E102" s="43">
        <v>42</v>
      </c>
      <c r="F102" s="43">
        <v>3</v>
      </c>
    </row>
    <row r="103" spans="1:6" x14ac:dyDescent="0.25">
      <c r="A103" s="42">
        <v>195869167039</v>
      </c>
      <c r="B103" s="43" t="s">
        <v>229</v>
      </c>
      <c r="C103" s="43" t="s">
        <v>22</v>
      </c>
      <c r="D103" s="43" t="s">
        <v>9</v>
      </c>
      <c r="E103" s="43">
        <v>42.5</v>
      </c>
      <c r="F103" s="43">
        <v>57</v>
      </c>
    </row>
    <row r="104" spans="1:6" x14ac:dyDescent="0.25">
      <c r="A104" s="42">
        <v>195869167558</v>
      </c>
      <c r="B104" s="43" t="s">
        <v>229</v>
      </c>
      <c r="C104" s="43" t="s">
        <v>15</v>
      </c>
      <c r="D104" s="43" t="s">
        <v>9</v>
      </c>
      <c r="E104" s="43">
        <v>37.5</v>
      </c>
      <c r="F104" s="43">
        <v>46</v>
      </c>
    </row>
    <row r="105" spans="1:6" x14ac:dyDescent="0.25">
      <c r="A105" s="42">
        <v>195869167572</v>
      </c>
      <c r="B105" s="43" t="s">
        <v>229</v>
      </c>
      <c r="C105" s="43" t="s">
        <v>15</v>
      </c>
      <c r="D105" s="43" t="s">
        <v>9</v>
      </c>
      <c r="E105" s="43">
        <v>38.5</v>
      </c>
      <c r="F105" s="43">
        <v>64</v>
      </c>
    </row>
    <row r="106" spans="1:6" x14ac:dyDescent="0.25">
      <c r="A106" s="42">
        <v>195869167589</v>
      </c>
      <c r="B106" s="43" t="s">
        <v>229</v>
      </c>
      <c r="C106" s="43" t="s">
        <v>15</v>
      </c>
      <c r="D106" s="43" t="s">
        <v>9</v>
      </c>
      <c r="E106" s="43">
        <v>39</v>
      </c>
      <c r="F106" s="43">
        <v>91</v>
      </c>
    </row>
    <row r="107" spans="1:6" x14ac:dyDescent="0.25">
      <c r="A107" s="42">
        <v>195869167596</v>
      </c>
      <c r="B107" s="43" t="s">
        <v>229</v>
      </c>
      <c r="C107" s="43" t="s">
        <v>15</v>
      </c>
      <c r="D107" s="43" t="s">
        <v>9</v>
      </c>
      <c r="E107" s="43">
        <v>40</v>
      </c>
      <c r="F107" s="43">
        <v>52</v>
      </c>
    </row>
    <row r="108" spans="1:6" x14ac:dyDescent="0.25">
      <c r="A108" s="42">
        <v>195869167602</v>
      </c>
      <c r="B108" s="43" t="s">
        <v>229</v>
      </c>
      <c r="C108" s="43" t="s">
        <v>15</v>
      </c>
      <c r="D108" s="43" t="s">
        <v>9</v>
      </c>
      <c r="E108" s="43">
        <v>40.5</v>
      </c>
      <c r="F108" s="43">
        <v>75</v>
      </c>
    </row>
    <row r="109" spans="1:6" x14ac:dyDescent="0.25">
      <c r="A109" s="42">
        <v>195869167619</v>
      </c>
      <c r="B109" s="43" t="s">
        <v>229</v>
      </c>
      <c r="C109" s="43" t="s">
        <v>15</v>
      </c>
      <c r="D109" s="43" t="s">
        <v>9</v>
      </c>
      <c r="E109" s="43">
        <v>41</v>
      </c>
      <c r="F109" s="43">
        <v>70</v>
      </c>
    </row>
    <row r="110" spans="1:6" x14ac:dyDescent="0.25">
      <c r="A110" s="42">
        <v>195869167626</v>
      </c>
      <c r="B110" s="43" t="s">
        <v>229</v>
      </c>
      <c r="C110" s="43" t="s">
        <v>15</v>
      </c>
      <c r="D110" s="43" t="s">
        <v>9</v>
      </c>
      <c r="E110" s="43">
        <v>42</v>
      </c>
      <c r="F110" s="43">
        <v>2</v>
      </c>
    </row>
    <row r="111" spans="1:6" x14ac:dyDescent="0.25">
      <c r="A111" s="42">
        <v>195869167633</v>
      </c>
      <c r="B111" s="43" t="s">
        <v>229</v>
      </c>
      <c r="C111" s="43" t="s">
        <v>15</v>
      </c>
      <c r="D111" s="43" t="s">
        <v>9</v>
      </c>
      <c r="E111" s="43">
        <v>42.5</v>
      </c>
      <c r="F111" s="43">
        <v>59</v>
      </c>
    </row>
    <row r="112" spans="1:6" x14ac:dyDescent="0.25">
      <c r="A112" s="42">
        <v>196147259248</v>
      </c>
      <c r="B112" s="43" t="s">
        <v>229</v>
      </c>
      <c r="C112" s="43" t="s">
        <v>215</v>
      </c>
      <c r="D112" s="43" t="s">
        <v>216</v>
      </c>
      <c r="E112" s="43">
        <v>45.5</v>
      </c>
      <c r="F112" s="43">
        <v>1</v>
      </c>
    </row>
    <row r="113" spans="1:6" x14ac:dyDescent="0.25">
      <c r="A113" s="42">
        <v>196148462715</v>
      </c>
      <c r="B113" s="43" t="s">
        <v>229</v>
      </c>
      <c r="C113" s="43" t="s">
        <v>172</v>
      </c>
      <c r="D113" s="43" t="s">
        <v>173</v>
      </c>
      <c r="E113" s="43">
        <v>47</v>
      </c>
      <c r="F113" s="43">
        <v>2</v>
      </c>
    </row>
    <row r="114" spans="1:6" x14ac:dyDescent="0.25">
      <c r="A114" s="42">
        <v>196148462876</v>
      </c>
      <c r="B114" s="43" t="s">
        <v>229</v>
      </c>
      <c r="C114" s="43" t="s">
        <v>221</v>
      </c>
      <c r="D114" s="43" t="s">
        <v>222</v>
      </c>
      <c r="E114" s="43">
        <v>43</v>
      </c>
      <c r="F114" s="43">
        <v>1</v>
      </c>
    </row>
    <row r="115" spans="1:6" x14ac:dyDescent="0.25">
      <c r="A115" s="42">
        <v>196148832471</v>
      </c>
      <c r="B115" s="43" t="s">
        <v>229</v>
      </c>
      <c r="C115" s="43" t="s">
        <v>122</v>
      </c>
      <c r="D115" s="43" t="s">
        <v>123</v>
      </c>
      <c r="E115" s="43">
        <v>42.5</v>
      </c>
      <c r="F115" s="43">
        <v>2</v>
      </c>
    </row>
    <row r="116" spans="1:6" x14ac:dyDescent="0.25">
      <c r="A116" s="42">
        <v>196148832532</v>
      </c>
      <c r="B116" s="43" t="s">
        <v>229</v>
      </c>
      <c r="C116" s="43" t="s">
        <v>122</v>
      </c>
      <c r="D116" s="43" t="s">
        <v>123</v>
      </c>
      <c r="E116" s="43">
        <v>47</v>
      </c>
      <c r="F116" s="43">
        <v>4</v>
      </c>
    </row>
    <row r="117" spans="1:6" x14ac:dyDescent="0.25">
      <c r="A117" s="42">
        <v>196148832662</v>
      </c>
      <c r="B117" s="43" t="s">
        <v>229</v>
      </c>
      <c r="C117" s="43" t="s">
        <v>168</v>
      </c>
      <c r="D117" s="43" t="s">
        <v>169</v>
      </c>
      <c r="E117" s="43">
        <v>40.4</v>
      </c>
      <c r="F117" s="43">
        <v>2</v>
      </c>
    </row>
    <row r="118" spans="1:6" x14ac:dyDescent="0.25">
      <c r="A118" s="42">
        <v>196149231402</v>
      </c>
      <c r="B118" s="43" t="s">
        <v>229</v>
      </c>
      <c r="C118" s="43" t="s">
        <v>182</v>
      </c>
      <c r="D118" s="43" t="s">
        <v>141</v>
      </c>
      <c r="E118" s="43">
        <v>42.5</v>
      </c>
      <c r="F118" s="43">
        <v>1</v>
      </c>
    </row>
    <row r="119" spans="1:6" x14ac:dyDescent="0.25">
      <c r="A119" s="42">
        <v>196149232096</v>
      </c>
      <c r="B119" s="43" t="s">
        <v>229</v>
      </c>
      <c r="C119" s="43" t="s">
        <v>193</v>
      </c>
      <c r="D119" s="43" t="s">
        <v>194</v>
      </c>
      <c r="E119" s="43">
        <v>47</v>
      </c>
      <c r="F119" s="43">
        <v>1</v>
      </c>
    </row>
    <row r="120" spans="1:6" x14ac:dyDescent="0.25">
      <c r="A120" s="42">
        <v>196149232102</v>
      </c>
      <c r="B120" s="43" t="s">
        <v>229</v>
      </c>
      <c r="C120" s="43" t="s">
        <v>193</v>
      </c>
      <c r="D120" s="43" t="s">
        <v>194</v>
      </c>
      <c r="E120" s="43">
        <v>47.5</v>
      </c>
      <c r="F120" s="43">
        <v>1</v>
      </c>
    </row>
    <row r="121" spans="1:6" x14ac:dyDescent="0.25">
      <c r="A121" s="42">
        <v>196149377827</v>
      </c>
      <c r="B121" s="43" t="s">
        <v>229</v>
      </c>
      <c r="C121" s="43" t="s">
        <v>23</v>
      </c>
      <c r="D121" s="43" t="s">
        <v>10</v>
      </c>
      <c r="E121" s="43">
        <v>36</v>
      </c>
      <c r="F121" s="43">
        <v>31</v>
      </c>
    </row>
    <row r="122" spans="1:6" x14ac:dyDescent="0.25">
      <c r="A122" s="42">
        <v>196149377834</v>
      </c>
      <c r="B122" s="43" t="s">
        <v>229</v>
      </c>
      <c r="C122" s="43" t="s">
        <v>23</v>
      </c>
      <c r="D122" s="43" t="s">
        <v>10</v>
      </c>
      <c r="E122" s="43">
        <v>36.5</v>
      </c>
      <c r="F122" s="43">
        <v>13</v>
      </c>
    </row>
    <row r="123" spans="1:6" x14ac:dyDescent="0.25">
      <c r="A123" s="42">
        <v>196149377841</v>
      </c>
      <c r="B123" s="43" t="s">
        <v>229</v>
      </c>
      <c r="C123" s="43" t="s">
        <v>23</v>
      </c>
      <c r="D123" s="43" t="s">
        <v>10</v>
      </c>
      <c r="E123" s="43">
        <v>37.5</v>
      </c>
      <c r="F123" s="43">
        <v>48</v>
      </c>
    </row>
    <row r="124" spans="1:6" x14ac:dyDescent="0.25">
      <c r="A124" s="42">
        <v>196149377858</v>
      </c>
      <c r="B124" s="43" t="s">
        <v>229</v>
      </c>
      <c r="C124" s="43" t="s">
        <v>23</v>
      </c>
      <c r="D124" s="43" t="s">
        <v>10</v>
      </c>
      <c r="E124" s="43">
        <v>38</v>
      </c>
      <c r="F124" s="43">
        <v>95</v>
      </c>
    </row>
    <row r="125" spans="1:6" x14ac:dyDescent="0.25">
      <c r="A125" s="42">
        <v>196149377865</v>
      </c>
      <c r="B125" s="43" t="s">
        <v>229</v>
      </c>
      <c r="C125" s="43" t="s">
        <v>23</v>
      </c>
      <c r="D125" s="43" t="s">
        <v>10</v>
      </c>
      <c r="E125" s="43">
        <v>38.5</v>
      </c>
      <c r="F125" s="43">
        <v>1</v>
      </c>
    </row>
    <row r="126" spans="1:6" x14ac:dyDescent="0.25">
      <c r="A126" s="42">
        <v>196149377872</v>
      </c>
      <c r="B126" s="43" t="s">
        <v>229</v>
      </c>
      <c r="C126" s="43" t="s">
        <v>23</v>
      </c>
      <c r="D126" s="43" t="s">
        <v>10</v>
      </c>
      <c r="E126" s="43">
        <v>39</v>
      </c>
      <c r="F126" s="43">
        <v>52</v>
      </c>
    </row>
    <row r="127" spans="1:6" x14ac:dyDescent="0.25">
      <c r="A127" s="42">
        <v>196149377889</v>
      </c>
      <c r="B127" s="43" t="s">
        <v>229</v>
      </c>
      <c r="C127" s="43" t="s">
        <v>23</v>
      </c>
      <c r="D127" s="43" t="s">
        <v>10</v>
      </c>
      <c r="E127" s="43">
        <v>40</v>
      </c>
      <c r="F127" s="43">
        <v>48</v>
      </c>
    </row>
    <row r="128" spans="1:6" x14ac:dyDescent="0.25">
      <c r="A128" s="42">
        <v>196149377896</v>
      </c>
      <c r="B128" s="43" t="s">
        <v>229</v>
      </c>
      <c r="C128" s="43" t="s">
        <v>23</v>
      </c>
      <c r="D128" s="43" t="s">
        <v>10</v>
      </c>
      <c r="E128" s="43">
        <v>40.5</v>
      </c>
      <c r="F128" s="43">
        <v>8</v>
      </c>
    </row>
    <row r="129" spans="1:6" x14ac:dyDescent="0.25">
      <c r="A129" s="42">
        <v>196149377902</v>
      </c>
      <c r="B129" s="43" t="s">
        <v>229</v>
      </c>
      <c r="C129" s="43" t="s">
        <v>23</v>
      </c>
      <c r="D129" s="43" t="s">
        <v>10</v>
      </c>
      <c r="E129" s="43">
        <v>41</v>
      </c>
      <c r="F129" s="43">
        <v>33</v>
      </c>
    </row>
    <row r="130" spans="1:6" x14ac:dyDescent="0.25">
      <c r="A130" s="42">
        <v>196149383484</v>
      </c>
      <c r="B130" s="43" t="s">
        <v>229</v>
      </c>
      <c r="C130" s="43" t="s">
        <v>191</v>
      </c>
      <c r="D130" s="43" t="s">
        <v>192</v>
      </c>
      <c r="E130" s="43">
        <v>44</v>
      </c>
      <c r="F130" s="43">
        <v>1</v>
      </c>
    </row>
    <row r="131" spans="1:6" x14ac:dyDescent="0.25">
      <c r="A131" s="42">
        <v>196149407678</v>
      </c>
      <c r="B131" s="43" t="s">
        <v>229</v>
      </c>
      <c r="C131" s="43" t="s">
        <v>113</v>
      </c>
      <c r="D131" s="43" t="s">
        <v>114</v>
      </c>
      <c r="E131" s="43">
        <v>36</v>
      </c>
      <c r="F131" s="43">
        <v>1</v>
      </c>
    </row>
    <row r="132" spans="1:6" x14ac:dyDescent="0.25">
      <c r="A132" s="42">
        <v>196149407715</v>
      </c>
      <c r="B132" s="43" t="s">
        <v>229</v>
      </c>
      <c r="C132" s="43" t="s">
        <v>113</v>
      </c>
      <c r="D132" s="43" t="s">
        <v>114</v>
      </c>
      <c r="E132" s="43">
        <v>38.5</v>
      </c>
      <c r="F132" s="43">
        <v>1</v>
      </c>
    </row>
    <row r="133" spans="1:6" x14ac:dyDescent="0.25">
      <c r="A133" s="42">
        <v>196149407722</v>
      </c>
      <c r="B133" s="43" t="s">
        <v>229</v>
      </c>
      <c r="C133" s="43" t="s">
        <v>113</v>
      </c>
      <c r="D133" s="43" t="s">
        <v>114</v>
      </c>
      <c r="E133" s="43">
        <v>39</v>
      </c>
      <c r="F133" s="43">
        <v>2</v>
      </c>
    </row>
    <row r="134" spans="1:6" x14ac:dyDescent="0.25">
      <c r="A134" s="42">
        <v>196149407791</v>
      </c>
      <c r="B134" s="43" t="s">
        <v>229</v>
      </c>
      <c r="C134" s="43" t="s">
        <v>113</v>
      </c>
      <c r="D134" s="43" t="s">
        <v>114</v>
      </c>
      <c r="E134" s="43">
        <v>44</v>
      </c>
      <c r="F134" s="43">
        <v>1</v>
      </c>
    </row>
    <row r="135" spans="1:6" x14ac:dyDescent="0.25">
      <c r="A135" s="42">
        <v>196149407869</v>
      </c>
      <c r="B135" s="43" t="s">
        <v>229</v>
      </c>
      <c r="C135" s="43" t="s">
        <v>113</v>
      </c>
      <c r="D135" s="43" t="s">
        <v>114</v>
      </c>
      <c r="E135" s="43">
        <v>48.5</v>
      </c>
      <c r="F135" s="43">
        <v>1</v>
      </c>
    </row>
    <row r="136" spans="1:6" x14ac:dyDescent="0.25">
      <c r="A136" s="42">
        <v>196149407876</v>
      </c>
      <c r="B136" s="43" t="s">
        <v>229</v>
      </c>
      <c r="C136" s="43" t="s">
        <v>113</v>
      </c>
      <c r="D136" s="43" t="s">
        <v>114</v>
      </c>
      <c r="E136" s="43">
        <v>49.5</v>
      </c>
      <c r="F136" s="43">
        <v>1</v>
      </c>
    </row>
    <row r="137" spans="1:6" x14ac:dyDescent="0.25">
      <c r="A137" s="42">
        <v>196149487847</v>
      </c>
      <c r="B137" s="43" t="s">
        <v>229</v>
      </c>
      <c r="C137" s="43" t="s">
        <v>97</v>
      </c>
      <c r="D137" s="43" t="s">
        <v>98</v>
      </c>
      <c r="E137" s="43">
        <v>39</v>
      </c>
      <c r="F137" s="43">
        <v>1</v>
      </c>
    </row>
    <row r="138" spans="1:6" x14ac:dyDescent="0.25">
      <c r="A138" s="42">
        <v>196149487854</v>
      </c>
      <c r="B138" s="43" t="s">
        <v>229</v>
      </c>
      <c r="C138" s="43" t="s">
        <v>97</v>
      </c>
      <c r="D138" s="43" t="s">
        <v>98</v>
      </c>
      <c r="E138" s="43">
        <v>40</v>
      </c>
      <c r="F138" s="43">
        <v>6</v>
      </c>
    </row>
    <row r="139" spans="1:6" x14ac:dyDescent="0.25">
      <c r="A139" s="42">
        <v>196149487861</v>
      </c>
      <c r="B139" s="43" t="s">
        <v>229</v>
      </c>
      <c r="C139" s="43" t="s">
        <v>97</v>
      </c>
      <c r="D139" s="43" t="s">
        <v>98</v>
      </c>
      <c r="E139" s="43">
        <v>40.5</v>
      </c>
      <c r="F139" s="43">
        <v>2</v>
      </c>
    </row>
    <row r="140" spans="1:6" x14ac:dyDescent="0.25">
      <c r="A140" s="42">
        <v>196149487878</v>
      </c>
      <c r="B140" s="43" t="s">
        <v>229</v>
      </c>
      <c r="C140" s="43" t="s">
        <v>97</v>
      </c>
      <c r="D140" s="43" t="s">
        <v>98</v>
      </c>
      <c r="E140" s="43">
        <v>41</v>
      </c>
      <c r="F140" s="43">
        <v>1</v>
      </c>
    </row>
    <row r="141" spans="1:6" x14ac:dyDescent="0.25">
      <c r="A141" s="42">
        <v>196149487977</v>
      </c>
      <c r="B141" s="43" t="s">
        <v>229</v>
      </c>
      <c r="C141" s="43" t="s">
        <v>97</v>
      </c>
      <c r="D141" s="43" t="s">
        <v>98</v>
      </c>
      <c r="E141" s="43">
        <v>47.5</v>
      </c>
      <c r="F141" s="43">
        <v>1</v>
      </c>
    </row>
    <row r="142" spans="1:6" x14ac:dyDescent="0.25">
      <c r="A142" s="42">
        <v>196149802763</v>
      </c>
      <c r="B142" s="43" t="s">
        <v>229</v>
      </c>
      <c r="C142" s="43" t="s">
        <v>199</v>
      </c>
      <c r="D142" s="43" t="s">
        <v>94</v>
      </c>
      <c r="E142" s="43">
        <v>38.5</v>
      </c>
      <c r="F142" s="43">
        <v>1</v>
      </c>
    </row>
    <row r="143" spans="1:6" x14ac:dyDescent="0.25">
      <c r="A143" s="42">
        <v>196149802770</v>
      </c>
      <c r="B143" s="43" t="s">
        <v>229</v>
      </c>
      <c r="C143" s="43" t="s">
        <v>199</v>
      </c>
      <c r="D143" s="43" t="s">
        <v>94</v>
      </c>
      <c r="E143" s="43">
        <v>39</v>
      </c>
      <c r="F143" s="43">
        <v>1</v>
      </c>
    </row>
    <row r="144" spans="1:6" x14ac:dyDescent="0.25">
      <c r="A144" s="42">
        <v>196149976785</v>
      </c>
      <c r="B144" s="43" t="s">
        <v>229</v>
      </c>
      <c r="C144" s="43" t="s">
        <v>195</v>
      </c>
      <c r="D144" s="43" t="s">
        <v>196</v>
      </c>
      <c r="E144" s="43">
        <v>44.5</v>
      </c>
      <c r="F144" s="43">
        <v>1</v>
      </c>
    </row>
    <row r="145" spans="1:6" x14ac:dyDescent="0.25">
      <c r="A145" s="42">
        <v>196150292867</v>
      </c>
      <c r="B145" s="43" t="s">
        <v>229</v>
      </c>
      <c r="C145" s="43" t="s">
        <v>217</v>
      </c>
      <c r="D145" s="43" t="s">
        <v>218</v>
      </c>
      <c r="E145" s="43">
        <v>44.5</v>
      </c>
      <c r="F145" s="43">
        <v>1</v>
      </c>
    </row>
    <row r="146" spans="1:6" x14ac:dyDescent="0.25">
      <c r="A146" s="42">
        <v>196151872587</v>
      </c>
      <c r="B146" s="43" t="s">
        <v>229</v>
      </c>
      <c r="C146" s="43" t="s">
        <v>160</v>
      </c>
      <c r="D146" s="43" t="s">
        <v>123</v>
      </c>
      <c r="E146" s="43">
        <v>40</v>
      </c>
      <c r="F146" s="43">
        <v>1</v>
      </c>
    </row>
    <row r="147" spans="1:6" x14ac:dyDescent="0.25">
      <c r="A147" s="42">
        <v>196151872624</v>
      </c>
      <c r="B147" s="43" t="s">
        <v>229</v>
      </c>
      <c r="C147" s="43" t="s">
        <v>160</v>
      </c>
      <c r="D147" s="43" t="s">
        <v>123</v>
      </c>
      <c r="E147" s="43">
        <v>42.5</v>
      </c>
      <c r="F147" s="43">
        <v>1</v>
      </c>
    </row>
    <row r="148" spans="1:6" x14ac:dyDescent="0.25">
      <c r="A148" s="42">
        <v>196152201683</v>
      </c>
      <c r="B148" s="43" t="s">
        <v>229</v>
      </c>
      <c r="C148" s="43" t="s">
        <v>16</v>
      </c>
      <c r="D148" s="43" t="s">
        <v>10</v>
      </c>
      <c r="E148" s="43">
        <v>36</v>
      </c>
      <c r="F148" s="43">
        <v>2</v>
      </c>
    </row>
    <row r="149" spans="1:6" x14ac:dyDescent="0.25">
      <c r="A149" s="42">
        <v>196152201690</v>
      </c>
      <c r="B149" s="43" t="s">
        <v>229</v>
      </c>
      <c r="C149" s="43" t="s">
        <v>16</v>
      </c>
      <c r="D149" s="43" t="s">
        <v>10</v>
      </c>
      <c r="E149" s="43">
        <v>36.5</v>
      </c>
      <c r="F149" s="43">
        <v>1</v>
      </c>
    </row>
    <row r="150" spans="1:6" x14ac:dyDescent="0.25">
      <c r="A150" s="42">
        <v>196152201706</v>
      </c>
      <c r="B150" s="43" t="s">
        <v>229</v>
      </c>
      <c r="C150" s="43" t="s">
        <v>16</v>
      </c>
      <c r="D150" s="43" t="s">
        <v>10</v>
      </c>
      <c r="E150" s="43">
        <v>37.5</v>
      </c>
      <c r="F150" s="43">
        <v>7</v>
      </c>
    </row>
    <row r="151" spans="1:6" x14ac:dyDescent="0.25">
      <c r="A151" s="42">
        <v>196152201713</v>
      </c>
      <c r="B151" s="43" t="s">
        <v>229</v>
      </c>
      <c r="C151" s="43" t="s">
        <v>16</v>
      </c>
      <c r="D151" s="43" t="s">
        <v>10</v>
      </c>
      <c r="E151" s="43">
        <v>38</v>
      </c>
      <c r="F151" s="43">
        <v>40</v>
      </c>
    </row>
    <row r="152" spans="1:6" x14ac:dyDescent="0.25">
      <c r="A152" s="42">
        <v>196152201720</v>
      </c>
      <c r="B152" s="43" t="s">
        <v>229</v>
      </c>
      <c r="C152" s="43" t="s">
        <v>16</v>
      </c>
      <c r="D152" s="43" t="s">
        <v>10</v>
      </c>
      <c r="E152" s="43">
        <v>38.5</v>
      </c>
      <c r="F152" s="43">
        <v>2</v>
      </c>
    </row>
    <row r="153" spans="1:6" x14ac:dyDescent="0.25">
      <c r="A153" s="42">
        <v>196152201737</v>
      </c>
      <c r="B153" s="43" t="s">
        <v>229</v>
      </c>
      <c r="C153" s="43" t="s">
        <v>16</v>
      </c>
      <c r="D153" s="43" t="s">
        <v>10</v>
      </c>
      <c r="E153" s="43">
        <v>39</v>
      </c>
      <c r="F153" s="43">
        <v>38</v>
      </c>
    </row>
    <row r="154" spans="1:6" x14ac:dyDescent="0.25">
      <c r="A154" s="42">
        <v>196152201744</v>
      </c>
      <c r="B154" s="43" t="s">
        <v>229</v>
      </c>
      <c r="C154" s="43" t="s">
        <v>16</v>
      </c>
      <c r="D154" s="43" t="s">
        <v>10</v>
      </c>
      <c r="E154" s="43">
        <v>40</v>
      </c>
      <c r="F154" s="43">
        <v>26</v>
      </c>
    </row>
    <row r="155" spans="1:6" x14ac:dyDescent="0.25">
      <c r="A155" s="42">
        <v>196152201768</v>
      </c>
      <c r="B155" s="43" t="s">
        <v>229</v>
      </c>
      <c r="C155" s="43" t="s">
        <v>16</v>
      </c>
      <c r="D155" s="43" t="s">
        <v>10</v>
      </c>
      <c r="E155" s="43">
        <v>41</v>
      </c>
      <c r="F155" s="43">
        <v>11</v>
      </c>
    </row>
    <row r="156" spans="1:6" x14ac:dyDescent="0.25">
      <c r="A156" s="42">
        <v>196152230027</v>
      </c>
      <c r="B156" s="43" t="s">
        <v>229</v>
      </c>
      <c r="C156" s="43" t="s">
        <v>18</v>
      </c>
      <c r="D156" s="43" t="s">
        <v>12</v>
      </c>
      <c r="E156" s="43">
        <v>42.5</v>
      </c>
      <c r="F156" s="43">
        <v>34</v>
      </c>
    </row>
    <row r="157" spans="1:6" x14ac:dyDescent="0.25">
      <c r="A157" s="42">
        <v>196152252609</v>
      </c>
      <c r="B157" s="43" t="s">
        <v>229</v>
      </c>
      <c r="C157" s="43" t="s">
        <v>146</v>
      </c>
      <c r="D157" s="43" t="s">
        <v>147</v>
      </c>
      <c r="E157" s="43">
        <v>42.5</v>
      </c>
      <c r="F157" s="43">
        <v>1</v>
      </c>
    </row>
    <row r="158" spans="1:6" x14ac:dyDescent="0.25">
      <c r="A158" s="42">
        <v>196152252623</v>
      </c>
      <c r="B158" s="43" t="s">
        <v>229</v>
      </c>
      <c r="C158" s="43" t="s">
        <v>146</v>
      </c>
      <c r="D158" s="43" t="s">
        <v>147</v>
      </c>
      <c r="E158" s="43">
        <v>45</v>
      </c>
      <c r="F158" s="43">
        <v>2</v>
      </c>
    </row>
    <row r="159" spans="1:6" x14ac:dyDescent="0.25">
      <c r="A159" s="42">
        <v>196152287106</v>
      </c>
      <c r="B159" s="43" t="s">
        <v>229</v>
      </c>
      <c r="C159" s="43" t="s">
        <v>140</v>
      </c>
      <c r="D159" s="43" t="s">
        <v>141</v>
      </c>
      <c r="E159" s="43">
        <v>42.5</v>
      </c>
      <c r="F159" s="43">
        <v>2</v>
      </c>
    </row>
    <row r="160" spans="1:6" x14ac:dyDescent="0.25">
      <c r="A160" s="42">
        <v>196152287113</v>
      </c>
      <c r="B160" s="43" t="s">
        <v>229</v>
      </c>
      <c r="C160" s="43" t="s">
        <v>140</v>
      </c>
      <c r="D160" s="43" t="s">
        <v>141</v>
      </c>
      <c r="E160" s="43">
        <v>43</v>
      </c>
      <c r="F160" s="43">
        <v>2</v>
      </c>
    </row>
    <row r="161" spans="1:6" x14ac:dyDescent="0.25">
      <c r="A161" s="42">
        <v>196152544995</v>
      </c>
      <c r="B161" s="43" t="s">
        <v>229</v>
      </c>
      <c r="C161" s="43" t="s">
        <v>200</v>
      </c>
      <c r="D161" s="43" t="s">
        <v>201</v>
      </c>
      <c r="E161" s="43">
        <v>42.5</v>
      </c>
      <c r="F161" s="43">
        <v>1</v>
      </c>
    </row>
    <row r="162" spans="1:6" x14ac:dyDescent="0.25">
      <c r="A162" s="42">
        <v>196152637925</v>
      </c>
      <c r="B162" s="43" t="s">
        <v>229</v>
      </c>
      <c r="C162" s="43" t="s">
        <v>93</v>
      </c>
      <c r="D162" s="43" t="s">
        <v>94</v>
      </c>
      <c r="E162" s="43">
        <v>36.5</v>
      </c>
      <c r="F162" s="43">
        <v>1</v>
      </c>
    </row>
    <row r="163" spans="1:6" x14ac:dyDescent="0.25">
      <c r="A163" s="42">
        <v>196152637994</v>
      </c>
      <c r="B163" s="43" t="s">
        <v>229</v>
      </c>
      <c r="C163" s="43" t="s">
        <v>93</v>
      </c>
      <c r="D163" s="43" t="s">
        <v>94</v>
      </c>
      <c r="E163" s="43">
        <v>41</v>
      </c>
      <c r="F163" s="43">
        <v>2</v>
      </c>
    </row>
    <row r="164" spans="1:6" x14ac:dyDescent="0.25">
      <c r="A164" s="42">
        <v>196152638014</v>
      </c>
      <c r="B164" s="43" t="s">
        <v>229</v>
      </c>
      <c r="C164" s="43" t="s">
        <v>93</v>
      </c>
      <c r="D164" s="43" t="s">
        <v>94</v>
      </c>
      <c r="E164" s="43">
        <v>42.5</v>
      </c>
      <c r="F164" s="43">
        <v>2</v>
      </c>
    </row>
    <row r="165" spans="1:6" x14ac:dyDescent="0.25">
      <c r="A165" s="42">
        <v>196152638021</v>
      </c>
      <c r="B165" s="43" t="s">
        <v>229</v>
      </c>
      <c r="C165" s="43" t="s">
        <v>93</v>
      </c>
      <c r="D165" s="43" t="s">
        <v>94</v>
      </c>
      <c r="E165" s="43">
        <v>43</v>
      </c>
      <c r="F165" s="43">
        <v>9</v>
      </c>
    </row>
    <row r="166" spans="1:6" x14ac:dyDescent="0.25">
      <c r="A166" s="42">
        <v>196153284838</v>
      </c>
      <c r="B166" s="43" t="s">
        <v>229</v>
      </c>
      <c r="C166" s="43" t="s">
        <v>21</v>
      </c>
      <c r="D166" s="43" t="s">
        <v>8</v>
      </c>
      <c r="E166" s="43">
        <v>41</v>
      </c>
      <c r="F166" s="43">
        <v>53</v>
      </c>
    </row>
    <row r="167" spans="1:6" x14ac:dyDescent="0.25">
      <c r="A167" s="42">
        <v>196153284845</v>
      </c>
      <c r="B167" s="43" t="s">
        <v>229</v>
      </c>
      <c r="C167" s="43" t="s">
        <v>21</v>
      </c>
      <c r="D167" s="43" t="s">
        <v>8</v>
      </c>
      <c r="E167" s="43">
        <v>42</v>
      </c>
      <c r="F167" s="43">
        <v>69</v>
      </c>
    </row>
    <row r="168" spans="1:6" x14ac:dyDescent="0.25">
      <c r="A168" s="42">
        <v>196153284852</v>
      </c>
      <c r="B168" s="43" t="s">
        <v>229</v>
      </c>
      <c r="C168" s="43" t="s">
        <v>21</v>
      </c>
      <c r="D168" s="43" t="s">
        <v>8</v>
      </c>
      <c r="E168" s="43">
        <v>42.5</v>
      </c>
      <c r="F168" s="43">
        <v>69</v>
      </c>
    </row>
    <row r="169" spans="1:6" x14ac:dyDescent="0.25">
      <c r="A169" s="42">
        <v>196153284869</v>
      </c>
      <c r="B169" s="43" t="s">
        <v>229</v>
      </c>
      <c r="C169" s="43" t="s">
        <v>21</v>
      </c>
      <c r="D169" s="43" t="s">
        <v>8</v>
      </c>
      <c r="E169" s="43">
        <v>43</v>
      </c>
      <c r="F169" s="43">
        <v>120</v>
      </c>
    </row>
    <row r="170" spans="1:6" x14ac:dyDescent="0.25">
      <c r="A170" s="42">
        <v>196153284883</v>
      </c>
      <c r="B170" s="43" t="s">
        <v>229</v>
      </c>
      <c r="C170" s="43" t="s">
        <v>21</v>
      </c>
      <c r="D170" s="43" t="s">
        <v>8</v>
      </c>
      <c r="E170" s="43">
        <v>44.5</v>
      </c>
      <c r="F170" s="43">
        <v>87</v>
      </c>
    </row>
    <row r="171" spans="1:6" x14ac:dyDescent="0.25">
      <c r="A171" s="42">
        <v>196153284890</v>
      </c>
      <c r="B171" s="43" t="s">
        <v>229</v>
      </c>
      <c r="C171" s="43" t="s">
        <v>21</v>
      </c>
      <c r="D171" s="43" t="s">
        <v>8</v>
      </c>
      <c r="E171" s="43">
        <v>45</v>
      </c>
      <c r="F171" s="43">
        <v>98</v>
      </c>
    </row>
    <row r="172" spans="1:6" x14ac:dyDescent="0.25">
      <c r="A172" s="42">
        <v>196153284906</v>
      </c>
      <c r="B172" s="43" t="s">
        <v>229</v>
      </c>
      <c r="C172" s="43" t="s">
        <v>21</v>
      </c>
      <c r="D172" s="43" t="s">
        <v>8</v>
      </c>
      <c r="E172" s="43">
        <v>45.5</v>
      </c>
      <c r="F172" s="43">
        <v>36</v>
      </c>
    </row>
    <row r="173" spans="1:6" x14ac:dyDescent="0.25">
      <c r="A173" s="42">
        <v>196153284913</v>
      </c>
      <c r="B173" s="43" t="s">
        <v>229</v>
      </c>
      <c r="C173" s="43" t="s">
        <v>21</v>
      </c>
      <c r="D173" s="43" t="s">
        <v>8</v>
      </c>
      <c r="E173" s="43">
        <v>46</v>
      </c>
      <c r="F173" s="43">
        <v>86</v>
      </c>
    </row>
    <row r="174" spans="1:6" x14ac:dyDescent="0.25">
      <c r="A174" s="42">
        <v>196153719866</v>
      </c>
      <c r="B174" s="43" t="s">
        <v>229</v>
      </c>
      <c r="C174" s="43" t="s">
        <v>31</v>
      </c>
      <c r="D174" s="43" t="s">
        <v>6</v>
      </c>
      <c r="E174" s="43">
        <v>41</v>
      </c>
      <c r="F174" s="43">
        <v>52</v>
      </c>
    </row>
    <row r="175" spans="1:6" x14ac:dyDescent="0.25">
      <c r="A175" s="42">
        <v>196153719873</v>
      </c>
      <c r="B175" s="43" t="s">
        <v>229</v>
      </c>
      <c r="C175" s="43" t="s">
        <v>31</v>
      </c>
      <c r="D175" s="43" t="s">
        <v>6</v>
      </c>
      <c r="E175" s="43">
        <v>42</v>
      </c>
      <c r="F175" s="43">
        <v>72</v>
      </c>
    </row>
    <row r="176" spans="1:6" x14ac:dyDescent="0.25">
      <c r="A176" s="42">
        <v>196153719880</v>
      </c>
      <c r="B176" s="43" t="s">
        <v>229</v>
      </c>
      <c r="C176" s="43" t="s">
        <v>31</v>
      </c>
      <c r="D176" s="43" t="s">
        <v>6</v>
      </c>
      <c r="E176" s="43">
        <v>42.5</v>
      </c>
      <c r="F176" s="43">
        <v>34</v>
      </c>
    </row>
    <row r="177" spans="1:6" x14ac:dyDescent="0.25">
      <c r="A177" s="42">
        <v>196153719897</v>
      </c>
      <c r="B177" s="43" t="s">
        <v>229</v>
      </c>
      <c r="C177" s="43" t="s">
        <v>31</v>
      </c>
      <c r="D177" s="43" t="s">
        <v>6</v>
      </c>
      <c r="E177" s="43">
        <v>43</v>
      </c>
      <c r="F177" s="43">
        <v>95</v>
      </c>
    </row>
    <row r="178" spans="1:6" x14ac:dyDescent="0.25">
      <c r="A178" s="42">
        <v>196153719903</v>
      </c>
      <c r="B178" s="43" t="s">
        <v>229</v>
      </c>
      <c r="C178" s="43" t="s">
        <v>31</v>
      </c>
      <c r="D178" s="43" t="s">
        <v>6</v>
      </c>
      <c r="E178" s="43">
        <v>44</v>
      </c>
      <c r="F178" s="43">
        <v>86</v>
      </c>
    </row>
    <row r="179" spans="1:6" x14ac:dyDescent="0.25">
      <c r="A179" s="42">
        <v>196153719910</v>
      </c>
      <c r="B179" s="43" t="s">
        <v>229</v>
      </c>
      <c r="C179" s="43" t="s">
        <v>31</v>
      </c>
      <c r="D179" s="43" t="s">
        <v>6</v>
      </c>
      <c r="E179" s="43">
        <v>44.5</v>
      </c>
      <c r="F179" s="43">
        <v>40</v>
      </c>
    </row>
    <row r="180" spans="1:6" x14ac:dyDescent="0.25">
      <c r="A180" s="42">
        <v>196153719927</v>
      </c>
      <c r="B180" s="43" t="s">
        <v>229</v>
      </c>
      <c r="C180" s="43" t="s">
        <v>31</v>
      </c>
      <c r="D180" s="43" t="s">
        <v>6</v>
      </c>
      <c r="E180" s="43">
        <v>45</v>
      </c>
      <c r="F180" s="43">
        <v>78</v>
      </c>
    </row>
    <row r="181" spans="1:6" x14ac:dyDescent="0.25">
      <c r="A181" s="42">
        <v>196153719934</v>
      </c>
      <c r="B181" s="43" t="s">
        <v>229</v>
      </c>
      <c r="C181" s="43" t="s">
        <v>31</v>
      </c>
      <c r="D181" s="43" t="s">
        <v>6</v>
      </c>
      <c r="E181" s="43">
        <v>45.5</v>
      </c>
      <c r="F181" s="43">
        <v>43</v>
      </c>
    </row>
    <row r="182" spans="1:6" x14ac:dyDescent="0.25">
      <c r="A182" s="42">
        <v>196153719941</v>
      </c>
      <c r="B182" s="43" t="s">
        <v>229</v>
      </c>
      <c r="C182" s="43" t="s">
        <v>31</v>
      </c>
      <c r="D182" s="43" t="s">
        <v>6</v>
      </c>
      <c r="E182" s="43">
        <v>46</v>
      </c>
      <c r="F182" s="43">
        <v>57</v>
      </c>
    </row>
    <row r="183" spans="1:6" x14ac:dyDescent="0.25">
      <c r="A183" s="42">
        <v>196153720039</v>
      </c>
      <c r="B183" s="43" t="s">
        <v>229</v>
      </c>
      <c r="C183" s="43" t="s">
        <v>14</v>
      </c>
      <c r="D183" s="43" t="s">
        <v>6</v>
      </c>
      <c r="E183" s="43">
        <v>41</v>
      </c>
      <c r="F183" s="43">
        <v>53</v>
      </c>
    </row>
    <row r="184" spans="1:6" x14ac:dyDescent="0.25">
      <c r="A184" s="42">
        <v>196153720046</v>
      </c>
      <c r="B184" s="43" t="s">
        <v>229</v>
      </c>
      <c r="C184" s="43" t="s">
        <v>14</v>
      </c>
      <c r="D184" s="43" t="s">
        <v>6</v>
      </c>
      <c r="E184" s="43">
        <v>42</v>
      </c>
      <c r="F184" s="43">
        <v>74</v>
      </c>
    </row>
    <row r="185" spans="1:6" x14ac:dyDescent="0.25">
      <c r="A185" s="42">
        <v>196153720053</v>
      </c>
      <c r="B185" s="43" t="s">
        <v>229</v>
      </c>
      <c r="C185" s="43" t="s">
        <v>14</v>
      </c>
      <c r="D185" s="43" t="s">
        <v>6</v>
      </c>
      <c r="E185" s="43">
        <v>42.5</v>
      </c>
      <c r="F185" s="43">
        <v>33</v>
      </c>
    </row>
    <row r="186" spans="1:6" x14ac:dyDescent="0.25">
      <c r="A186" s="42">
        <v>196153720060</v>
      </c>
      <c r="B186" s="43" t="s">
        <v>229</v>
      </c>
      <c r="C186" s="43" t="s">
        <v>14</v>
      </c>
      <c r="D186" s="43" t="s">
        <v>6</v>
      </c>
      <c r="E186" s="43">
        <v>43</v>
      </c>
      <c r="F186" s="43">
        <v>94</v>
      </c>
    </row>
    <row r="187" spans="1:6" x14ac:dyDescent="0.25">
      <c r="A187" s="42">
        <v>196153720077</v>
      </c>
      <c r="B187" s="43" t="s">
        <v>229</v>
      </c>
      <c r="C187" s="43" t="s">
        <v>14</v>
      </c>
      <c r="D187" s="43" t="s">
        <v>6</v>
      </c>
      <c r="E187" s="43">
        <v>44</v>
      </c>
      <c r="F187" s="43">
        <v>84</v>
      </c>
    </row>
    <row r="188" spans="1:6" x14ac:dyDescent="0.25">
      <c r="A188" s="42">
        <v>196153720084</v>
      </c>
      <c r="B188" s="43" t="s">
        <v>229</v>
      </c>
      <c r="C188" s="43" t="s">
        <v>14</v>
      </c>
      <c r="D188" s="43" t="s">
        <v>6</v>
      </c>
      <c r="E188" s="43">
        <v>44.5</v>
      </c>
      <c r="F188" s="43">
        <v>32</v>
      </c>
    </row>
    <row r="189" spans="1:6" x14ac:dyDescent="0.25">
      <c r="A189" s="42">
        <v>196153720091</v>
      </c>
      <c r="B189" s="43" t="s">
        <v>229</v>
      </c>
      <c r="C189" s="43" t="s">
        <v>14</v>
      </c>
      <c r="D189" s="43" t="s">
        <v>6</v>
      </c>
      <c r="E189" s="43">
        <v>45</v>
      </c>
      <c r="F189" s="43">
        <v>72</v>
      </c>
    </row>
    <row r="190" spans="1:6" x14ac:dyDescent="0.25">
      <c r="A190" s="42">
        <v>196153720107</v>
      </c>
      <c r="B190" s="43" t="s">
        <v>229</v>
      </c>
      <c r="C190" s="43" t="s">
        <v>14</v>
      </c>
      <c r="D190" s="43" t="s">
        <v>6</v>
      </c>
      <c r="E190" s="43">
        <v>45.5</v>
      </c>
      <c r="F190" s="43">
        <v>44</v>
      </c>
    </row>
    <row r="191" spans="1:6" x14ac:dyDescent="0.25">
      <c r="A191" s="42">
        <v>196153720114</v>
      </c>
      <c r="B191" s="43" t="s">
        <v>229</v>
      </c>
      <c r="C191" s="43" t="s">
        <v>14</v>
      </c>
      <c r="D191" s="43" t="s">
        <v>6</v>
      </c>
      <c r="E191" s="43">
        <v>46</v>
      </c>
      <c r="F191" s="43">
        <v>57</v>
      </c>
    </row>
    <row r="192" spans="1:6" x14ac:dyDescent="0.25">
      <c r="A192" s="42">
        <v>196604336345</v>
      </c>
      <c r="B192" s="43" t="s">
        <v>229</v>
      </c>
      <c r="C192" s="43" t="s">
        <v>17</v>
      </c>
      <c r="D192" s="43" t="s">
        <v>11</v>
      </c>
      <c r="E192" s="43">
        <v>40</v>
      </c>
      <c r="F192" s="43">
        <v>10</v>
      </c>
    </row>
    <row r="193" spans="1:6" x14ac:dyDescent="0.25">
      <c r="A193" s="42">
        <v>196604336352</v>
      </c>
      <c r="B193" s="43" t="s">
        <v>229</v>
      </c>
      <c r="C193" s="43" t="s">
        <v>17</v>
      </c>
      <c r="D193" s="43" t="s">
        <v>11</v>
      </c>
      <c r="E193" s="43">
        <v>40.5</v>
      </c>
      <c r="F193" s="43">
        <v>4</v>
      </c>
    </row>
    <row r="194" spans="1:6" x14ac:dyDescent="0.25">
      <c r="A194" s="42">
        <v>196604336369</v>
      </c>
      <c r="B194" s="43" t="s">
        <v>229</v>
      </c>
      <c r="C194" s="43" t="s">
        <v>17</v>
      </c>
      <c r="D194" s="43" t="s">
        <v>11</v>
      </c>
      <c r="E194" s="43">
        <v>41</v>
      </c>
      <c r="F194" s="43">
        <v>75</v>
      </c>
    </row>
    <row r="195" spans="1:6" x14ac:dyDescent="0.25">
      <c r="A195" s="42">
        <v>196604336376</v>
      </c>
      <c r="B195" s="43" t="s">
        <v>229</v>
      </c>
      <c r="C195" s="43" t="s">
        <v>17</v>
      </c>
      <c r="D195" s="43" t="s">
        <v>11</v>
      </c>
      <c r="E195" s="43">
        <v>42</v>
      </c>
      <c r="F195" s="43">
        <v>86</v>
      </c>
    </row>
    <row r="196" spans="1:6" x14ac:dyDescent="0.25">
      <c r="A196" s="42">
        <v>196604336383</v>
      </c>
      <c r="B196" s="43" t="s">
        <v>229</v>
      </c>
      <c r="C196" s="43" t="s">
        <v>17</v>
      </c>
      <c r="D196" s="43" t="s">
        <v>11</v>
      </c>
      <c r="E196" s="43">
        <v>42.5</v>
      </c>
      <c r="F196" s="43">
        <v>53</v>
      </c>
    </row>
    <row r="197" spans="1:6" x14ac:dyDescent="0.25">
      <c r="A197" s="42">
        <v>196604336390</v>
      </c>
      <c r="B197" s="43" t="s">
        <v>229</v>
      </c>
      <c r="C197" s="43" t="s">
        <v>17</v>
      </c>
      <c r="D197" s="43" t="s">
        <v>11</v>
      </c>
      <c r="E197" s="43">
        <v>43</v>
      </c>
      <c r="F197" s="43">
        <v>109</v>
      </c>
    </row>
    <row r="198" spans="1:6" x14ac:dyDescent="0.25">
      <c r="A198" s="42">
        <v>196604336406</v>
      </c>
      <c r="B198" s="43" t="s">
        <v>229</v>
      </c>
      <c r="C198" s="43" t="s">
        <v>17</v>
      </c>
      <c r="D198" s="43" t="s">
        <v>11</v>
      </c>
      <c r="E198" s="43">
        <v>44</v>
      </c>
      <c r="F198" s="43">
        <v>77</v>
      </c>
    </row>
    <row r="199" spans="1:6" x14ac:dyDescent="0.25">
      <c r="A199" s="42">
        <v>196604336413</v>
      </c>
      <c r="B199" s="43" t="s">
        <v>229</v>
      </c>
      <c r="C199" s="43" t="s">
        <v>17</v>
      </c>
      <c r="D199" s="43" t="s">
        <v>11</v>
      </c>
      <c r="E199" s="43">
        <v>44.5</v>
      </c>
      <c r="F199" s="43">
        <v>38</v>
      </c>
    </row>
    <row r="200" spans="1:6" x14ac:dyDescent="0.25">
      <c r="A200" s="42">
        <v>196604336420</v>
      </c>
      <c r="B200" s="43" t="s">
        <v>229</v>
      </c>
      <c r="C200" s="43" t="s">
        <v>17</v>
      </c>
      <c r="D200" s="43" t="s">
        <v>11</v>
      </c>
      <c r="E200" s="43">
        <v>45</v>
      </c>
      <c r="F200" s="43">
        <v>69</v>
      </c>
    </row>
    <row r="201" spans="1:6" x14ac:dyDescent="0.25">
      <c r="A201" s="42">
        <v>196604336437</v>
      </c>
      <c r="B201" s="43" t="s">
        <v>229</v>
      </c>
      <c r="C201" s="43" t="s">
        <v>17</v>
      </c>
      <c r="D201" s="43" t="s">
        <v>11</v>
      </c>
      <c r="E201" s="43">
        <v>45.5</v>
      </c>
      <c r="F201" s="43">
        <v>39</v>
      </c>
    </row>
    <row r="202" spans="1:6" x14ac:dyDescent="0.25">
      <c r="A202" s="42">
        <v>196604336444</v>
      </c>
      <c r="B202" s="43" t="s">
        <v>229</v>
      </c>
      <c r="C202" s="43" t="s">
        <v>17</v>
      </c>
      <c r="D202" s="43" t="s">
        <v>11</v>
      </c>
      <c r="E202" s="43">
        <v>46</v>
      </c>
      <c r="F202" s="43">
        <v>62</v>
      </c>
    </row>
    <row r="203" spans="1:6" x14ac:dyDescent="0.25">
      <c r="A203" s="42">
        <v>196604336451</v>
      </c>
      <c r="B203" s="43" t="s">
        <v>229</v>
      </c>
      <c r="C203" s="43" t="s">
        <v>17</v>
      </c>
      <c r="D203" s="43" t="s">
        <v>11</v>
      </c>
      <c r="E203" s="43">
        <v>47</v>
      </c>
      <c r="F203" s="43">
        <v>6</v>
      </c>
    </row>
    <row r="204" spans="1:6" x14ac:dyDescent="0.25">
      <c r="A204" s="42">
        <v>196604336468</v>
      </c>
      <c r="B204" s="43" t="s">
        <v>229</v>
      </c>
      <c r="C204" s="43" t="s">
        <v>17</v>
      </c>
      <c r="D204" s="43" t="s">
        <v>11</v>
      </c>
      <c r="E204" s="43">
        <v>47.5</v>
      </c>
      <c r="F204" s="43">
        <v>2</v>
      </c>
    </row>
    <row r="205" spans="1:6" x14ac:dyDescent="0.25">
      <c r="A205" s="42">
        <v>196604361576</v>
      </c>
      <c r="B205" s="43" t="s">
        <v>229</v>
      </c>
      <c r="C205" s="43" t="s">
        <v>19</v>
      </c>
      <c r="D205" s="43" t="s">
        <v>7</v>
      </c>
      <c r="E205" s="43">
        <v>36</v>
      </c>
      <c r="F205" s="43">
        <v>13</v>
      </c>
    </row>
    <row r="206" spans="1:6" x14ac:dyDescent="0.25">
      <c r="A206" s="42">
        <v>196604361583</v>
      </c>
      <c r="B206" s="43" t="s">
        <v>229</v>
      </c>
      <c r="C206" s="43" t="s">
        <v>19</v>
      </c>
      <c r="D206" s="43" t="s">
        <v>7</v>
      </c>
      <c r="E206" s="43">
        <v>36.5</v>
      </c>
      <c r="F206" s="43">
        <v>8</v>
      </c>
    </row>
    <row r="207" spans="1:6" x14ac:dyDescent="0.25">
      <c r="A207" s="42">
        <v>196604361590</v>
      </c>
      <c r="B207" s="43" t="s">
        <v>229</v>
      </c>
      <c r="C207" s="43" t="s">
        <v>19</v>
      </c>
      <c r="D207" s="43" t="s">
        <v>7</v>
      </c>
      <c r="E207" s="43">
        <v>37.5</v>
      </c>
      <c r="F207" s="43">
        <v>22</v>
      </c>
    </row>
    <row r="208" spans="1:6" x14ac:dyDescent="0.25">
      <c r="A208" s="42">
        <v>196604361606</v>
      </c>
      <c r="B208" s="43" t="s">
        <v>229</v>
      </c>
      <c r="C208" s="43" t="s">
        <v>19</v>
      </c>
      <c r="D208" s="43" t="s">
        <v>7</v>
      </c>
      <c r="E208" s="43">
        <v>38</v>
      </c>
      <c r="F208" s="43">
        <v>41</v>
      </c>
    </row>
    <row r="209" spans="1:6" x14ac:dyDescent="0.25">
      <c r="A209" s="42">
        <v>196604361613</v>
      </c>
      <c r="B209" s="43" t="s">
        <v>229</v>
      </c>
      <c r="C209" s="43" t="s">
        <v>19</v>
      </c>
      <c r="D209" s="43" t="s">
        <v>7</v>
      </c>
      <c r="E209" s="43">
        <v>38.5</v>
      </c>
      <c r="F209" s="43">
        <v>4</v>
      </c>
    </row>
    <row r="210" spans="1:6" x14ac:dyDescent="0.25">
      <c r="A210" s="42">
        <v>196604361620</v>
      </c>
      <c r="B210" s="43" t="s">
        <v>229</v>
      </c>
      <c r="C210" s="43" t="s">
        <v>19</v>
      </c>
      <c r="D210" s="43" t="s">
        <v>7</v>
      </c>
      <c r="E210" s="43">
        <v>39</v>
      </c>
      <c r="F210" s="43">
        <v>29</v>
      </c>
    </row>
    <row r="211" spans="1:6" x14ac:dyDescent="0.25">
      <c r="A211" s="42">
        <v>196604361637</v>
      </c>
      <c r="B211" s="43" t="s">
        <v>229</v>
      </c>
      <c r="C211" s="43" t="s">
        <v>19</v>
      </c>
      <c r="D211" s="43" t="s">
        <v>7</v>
      </c>
      <c r="E211" s="43">
        <v>40</v>
      </c>
      <c r="F211" s="43">
        <v>21</v>
      </c>
    </row>
    <row r="212" spans="1:6" x14ac:dyDescent="0.25">
      <c r="A212" s="42">
        <v>196604361644</v>
      </c>
      <c r="B212" s="43" t="s">
        <v>229</v>
      </c>
      <c r="C212" s="43" t="s">
        <v>19</v>
      </c>
      <c r="D212" s="43" t="s">
        <v>7</v>
      </c>
      <c r="E212" s="43">
        <v>40.5</v>
      </c>
      <c r="F212" s="43">
        <v>6</v>
      </c>
    </row>
    <row r="213" spans="1:6" x14ac:dyDescent="0.25">
      <c r="A213" s="42">
        <v>196604361651</v>
      </c>
      <c r="B213" s="43" t="s">
        <v>229</v>
      </c>
      <c r="C213" s="43" t="s">
        <v>19</v>
      </c>
      <c r="D213" s="43" t="s">
        <v>7</v>
      </c>
      <c r="E213" s="43">
        <v>41</v>
      </c>
      <c r="F213" s="43">
        <v>17</v>
      </c>
    </row>
    <row r="214" spans="1:6" x14ac:dyDescent="0.25">
      <c r="A214" s="42">
        <v>196604371704</v>
      </c>
      <c r="B214" s="43" t="s">
        <v>229</v>
      </c>
      <c r="C214" s="43" t="s">
        <v>20</v>
      </c>
      <c r="D214" s="43" t="s">
        <v>13</v>
      </c>
      <c r="E214" s="43">
        <v>36</v>
      </c>
      <c r="F214" s="43">
        <v>20</v>
      </c>
    </row>
    <row r="215" spans="1:6" x14ac:dyDescent="0.25">
      <c r="A215" s="42">
        <v>196604371711</v>
      </c>
      <c r="B215" s="43" t="s">
        <v>229</v>
      </c>
      <c r="C215" s="43" t="s">
        <v>20</v>
      </c>
      <c r="D215" s="43" t="s">
        <v>13</v>
      </c>
      <c r="E215" s="43">
        <v>36.5</v>
      </c>
      <c r="F215" s="43">
        <v>13</v>
      </c>
    </row>
    <row r="216" spans="1:6" x14ac:dyDescent="0.25">
      <c r="A216" s="42">
        <v>196604371728</v>
      </c>
      <c r="B216" s="43" t="s">
        <v>229</v>
      </c>
      <c r="C216" s="43" t="s">
        <v>20</v>
      </c>
      <c r="D216" s="43" t="s">
        <v>13</v>
      </c>
      <c r="E216" s="43">
        <v>37.5</v>
      </c>
      <c r="F216" s="43">
        <v>56</v>
      </c>
    </row>
    <row r="217" spans="1:6" x14ac:dyDescent="0.25">
      <c r="A217" s="42">
        <v>196604371735</v>
      </c>
      <c r="B217" s="43" t="s">
        <v>229</v>
      </c>
      <c r="C217" s="43" t="s">
        <v>20</v>
      </c>
      <c r="D217" s="43" t="s">
        <v>13</v>
      </c>
      <c r="E217" s="43">
        <v>38</v>
      </c>
      <c r="F217" s="43">
        <v>46</v>
      </c>
    </row>
    <row r="218" spans="1:6" x14ac:dyDescent="0.25">
      <c r="A218" s="42">
        <v>196604371742</v>
      </c>
      <c r="B218" s="43" t="s">
        <v>229</v>
      </c>
      <c r="C218" s="43" t="s">
        <v>20</v>
      </c>
      <c r="D218" s="43" t="s">
        <v>13</v>
      </c>
      <c r="E218" s="43">
        <v>38.5</v>
      </c>
      <c r="F218" s="43">
        <v>4</v>
      </c>
    </row>
    <row r="219" spans="1:6" x14ac:dyDescent="0.25">
      <c r="A219" s="42">
        <v>196604371759</v>
      </c>
      <c r="B219" s="43" t="s">
        <v>229</v>
      </c>
      <c r="C219" s="43" t="s">
        <v>20</v>
      </c>
      <c r="D219" s="43" t="s">
        <v>13</v>
      </c>
      <c r="E219" s="43">
        <v>39</v>
      </c>
      <c r="F219" s="43">
        <v>27</v>
      </c>
    </row>
    <row r="220" spans="1:6" x14ac:dyDescent="0.25">
      <c r="A220" s="42">
        <v>196604371766</v>
      </c>
      <c r="B220" s="43" t="s">
        <v>229</v>
      </c>
      <c r="C220" s="43" t="s">
        <v>20</v>
      </c>
      <c r="D220" s="43" t="s">
        <v>13</v>
      </c>
      <c r="E220" s="43">
        <v>40</v>
      </c>
      <c r="F220" s="43">
        <v>30</v>
      </c>
    </row>
    <row r="221" spans="1:6" x14ac:dyDescent="0.25">
      <c r="A221" s="42">
        <v>196604371773</v>
      </c>
      <c r="B221" s="43" t="s">
        <v>229</v>
      </c>
      <c r="C221" s="43" t="s">
        <v>20</v>
      </c>
      <c r="D221" s="43" t="s">
        <v>13</v>
      </c>
      <c r="E221" s="43">
        <v>40.5</v>
      </c>
      <c r="F221" s="43">
        <v>14</v>
      </c>
    </row>
    <row r="222" spans="1:6" x14ac:dyDescent="0.25">
      <c r="A222" s="42">
        <v>196604371780</v>
      </c>
      <c r="B222" s="43" t="s">
        <v>229</v>
      </c>
      <c r="C222" s="43" t="s">
        <v>20</v>
      </c>
      <c r="D222" s="43" t="s">
        <v>13</v>
      </c>
      <c r="E222" s="43">
        <v>41</v>
      </c>
      <c r="F222" s="43">
        <v>25</v>
      </c>
    </row>
    <row r="223" spans="1:6" x14ac:dyDescent="0.25">
      <c r="A223" s="42">
        <v>826216372874</v>
      </c>
      <c r="B223" s="43" t="s">
        <v>229</v>
      </c>
      <c r="C223" s="43" t="s">
        <v>151</v>
      </c>
      <c r="D223" s="43" t="s">
        <v>152</v>
      </c>
      <c r="E223" s="43">
        <v>40.5</v>
      </c>
      <c r="F223" s="43">
        <v>1</v>
      </c>
    </row>
    <row r="224" spans="1:6" x14ac:dyDescent="0.25">
      <c r="A224" s="42">
        <v>826216372904</v>
      </c>
      <c r="B224" s="43" t="s">
        <v>229</v>
      </c>
      <c r="C224" s="43" t="s">
        <v>151</v>
      </c>
      <c r="D224" s="43" t="s">
        <v>152</v>
      </c>
      <c r="E224" s="43">
        <v>42.5</v>
      </c>
      <c r="F224" s="43">
        <v>1</v>
      </c>
    </row>
    <row r="225" spans="1:6" x14ac:dyDescent="0.25">
      <c r="A225" s="42">
        <v>826216373116</v>
      </c>
      <c r="B225" s="43" t="s">
        <v>229</v>
      </c>
      <c r="C225" s="43" t="s">
        <v>151</v>
      </c>
      <c r="D225" s="43" t="s">
        <v>152</v>
      </c>
      <c r="E225" s="43">
        <v>45</v>
      </c>
      <c r="F225" s="43">
        <v>1</v>
      </c>
    </row>
    <row r="226" spans="1:6" x14ac:dyDescent="0.25">
      <c r="A226" s="42">
        <v>884751099755</v>
      </c>
      <c r="B226" s="43" t="s">
        <v>229</v>
      </c>
      <c r="C226" s="43" t="s">
        <v>208</v>
      </c>
      <c r="D226" s="43" t="s">
        <v>209</v>
      </c>
      <c r="E226" s="43">
        <v>36.5</v>
      </c>
      <c r="F226" s="43">
        <v>1</v>
      </c>
    </row>
    <row r="227" spans="1:6" x14ac:dyDescent="0.25">
      <c r="A227" s="42">
        <v>884751099762</v>
      </c>
      <c r="B227" s="43" t="s">
        <v>229</v>
      </c>
      <c r="C227" s="43" t="s">
        <v>208</v>
      </c>
      <c r="D227" s="43" t="s">
        <v>209</v>
      </c>
      <c r="E227" s="43">
        <v>37.5</v>
      </c>
      <c r="F227" s="43">
        <v>1</v>
      </c>
    </row>
    <row r="228" spans="1:6" x14ac:dyDescent="0.25">
      <c r="A228" s="42">
        <v>194497781730</v>
      </c>
      <c r="B228" s="43" t="s">
        <v>229</v>
      </c>
      <c r="C228" s="43" t="s">
        <v>77</v>
      </c>
      <c r="D228" s="43" t="s">
        <v>78</v>
      </c>
      <c r="E228" s="43">
        <v>37.5</v>
      </c>
      <c r="F228" s="43">
        <v>21</v>
      </c>
    </row>
    <row r="229" spans="1:6" x14ac:dyDescent="0.25">
      <c r="A229" s="42">
        <v>194499543244</v>
      </c>
      <c r="B229" s="43" t="s">
        <v>229</v>
      </c>
      <c r="C229" s="43" t="s">
        <v>109</v>
      </c>
      <c r="D229" s="43" t="s">
        <v>110</v>
      </c>
      <c r="E229" s="43">
        <v>35.5</v>
      </c>
      <c r="F229" s="43">
        <v>2</v>
      </c>
    </row>
    <row r="230" spans="1:6" x14ac:dyDescent="0.25">
      <c r="A230" s="42">
        <v>194499543268</v>
      </c>
      <c r="B230" s="43" t="s">
        <v>229</v>
      </c>
      <c r="C230" s="43" t="s">
        <v>109</v>
      </c>
      <c r="D230" s="43" t="s">
        <v>110</v>
      </c>
      <c r="E230" s="43">
        <v>36.5</v>
      </c>
      <c r="F230" s="43">
        <v>2</v>
      </c>
    </row>
    <row r="231" spans="1:6" x14ac:dyDescent="0.25">
      <c r="A231" s="42">
        <v>194499543275</v>
      </c>
      <c r="B231" s="43" t="s">
        <v>229</v>
      </c>
      <c r="C231" s="43" t="s">
        <v>109</v>
      </c>
      <c r="D231" s="43" t="s">
        <v>110</v>
      </c>
      <c r="E231" s="43">
        <v>37.5</v>
      </c>
      <c r="F231" s="43">
        <v>2</v>
      </c>
    </row>
    <row r="232" spans="1:6" x14ac:dyDescent="0.25">
      <c r="A232" s="42">
        <v>194499543312</v>
      </c>
      <c r="B232" s="43" t="s">
        <v>229</v>
      </c>
      <c r="C232" s="43" t="s">
        <v>109</v>
      </c>
      <c r="D232" s="43" t="s">
        <v>110</v>
      </c>
      <c r="E232" s="43">
        <v>40</v>
      </c>
      <c r="F232" s="43">
        <v>2</v>
      </c>
    </row>
    <row r="233" spans="1:6" x14ac:dyDescent="0.25">
      <c r="A233" s="42">
        <v>194958500207</v>
      </c>
      <c r="B233" s="43" t="s">
        <v>229</v>
      </c>
      <c r="C233" s="43" t="s">
        <v>87</v>
      </c>
      <c r="D233" s="43" t="s">
        <v>88</v>
      </c>
      <c r="E233" s="43">
        <v>41</v>
      </c>
      <c r="F233" s="43">
        <v>2</v>
      </c>
    </row>
    <row r="234" spans="1:6" x14ac:dyDescent="0.25">
      <c r="A234" s="42">
        <v>194958500214</v>
      </c>
      <c r="B234" s="43" t="s">
        <v>229</v>
      </c>
      <c r="C234" s="43" t="s">
        <v>87</v>
      </c>
      <c r="D234" s="43" t="s">
        <v>88</v>
      </c>
      <c r="E234" s="43">
        <v>42</v>
      </c>
      <c r="F234" s="43">
        <v>2</v>
      </c>
    </row>
    <row r="235" spans="1:6" x14ac:dyDescent="0.25">
      <c r="A235" s="42">
        <v>194958500221</v>
      </c>
      <c r="B235" s="43" t="s">
        <v>229</v>
      </c>
      <c r="C235" s="43" t="s">
        <v>87</v>
      </c>
      <c r="D235" s="43" t="s">
        <v>88</v>
      </c>
      <c r="E235" s="43">
        <v>42.5</v>
      </c>
      <c r="F235" s="43">
        <v>6</v>
      </c>
    </row>
    <row r="236" spans="1:6" x14ac:dyDescent="0.25">
      <c r="A236" s="42">
        <v>194958500238</v>
      </c>
      <c r="B236" s="43" t="s">
        <v>229</v>
      </c>
      <c r="C236" s="43" t="s">
        <v>87</v>
      </c>
      <c r="D236" s="43" t="s">
        <v>88</v>
      </c>
      <c r="E236" s="43">
        <v>43</v>
      </c>
      <c r="F236" s="43">
        <v>5</v>
      </c>
    </row>
    <row r="237" spans="1:6" x14ac:dyDescent="0.25">
      <c r="A237" s="42">
        <v>194958500245</v>
      </c>
      <c r="B237" s="43" t="s">
        <v>229</v>
      </c>
      <c r="C237" s="43" t="s">
        <v>87</v>
      </c>
      <c r="D237" s="43" t="s">
        <v>88</v>
      </c>
      <c r="E237" s="43">
        <v>44</v>
      </c>
      <c r="F237" s="43">
        <v>3</v>
      </c>
    </row>
    <row r="238" spans="1:6" x14ac:dyDescent="0.25">
      <c r="A238" s="42">
        <v>195238346256</v>
      </c>
      <c r="B238" s="43" t="s">
        <v>229</v>
      </c>
      <c r="C238" s="43" t="s">
        <v>145</v>
      </c>
      <c r="D238" s="43" t="s">
        <v>84</v>
      </c>
      <c r="E238" s="43">
        <v>40</v>
      </c>
      <c r="F238" s="43">
        <v>2</v>
      </c>
    </row>
    <row r="239" spans="1:6" x14ac:dyDescent="0.25">
      <c r="A239" s="42">
        <v>195238346263</v>
      </c>
      <c r="B239" s="43" t="s">
        <v>229</v>
      </c>
      <c r="C239" s="43" t="s">
        <v>145</v>
      </c>
      <c r="D239" s="43" t="s">
        <v>84</v>
      </c>
      <c r="E239" s="43">
        <v>40.5</v>
      </c>
      <c r="F239" s="43">
        <v>1</v>
      </c>
    </row>
    <row r="240" spans="1:6" x14ac:dyDescent="0.25">
      <c r="A240" s="42">
        <v>195238839123</v>
      </c>
      <c r="B240" s="43" t="s">
        <v>229</v>
      </c>
      <c r="C240" s="43" t="s">
        <v>176</v>
      </c>
      <c r="D240" s="43" t="s">
        <v>177</v>
      </c>
      <c r="E240" s="43">
        <v>40</v>
      </c>
      <c r="F240" s="43">
        <v>1</v>
      </c>
    </row>
    <row r="241" spans="1:6" x14ac:dyDescent="0.25">
      <c r="A241" s="42">
        <v>195240516753</v>
      </c>
      <c r="B241" s="43" t="s">
        <v>229</v>
      </c>
      <c r="C241" s="43" t="s">
        <v>83</v>
      </c>
      <c r="D241" s="43" t="s">
        <v>84</v>
      </c>
      <c r="E241" s="43">
        <v>40.5</v>
      </c>
      <c r="F241" s="43">
        <v>17</v>
      </c>
    </row>
    <row r="242" spans="1:6" x14ac:dyDescent="0.25">
      <c r="A242" s="42">
        <v>195240516869</v>
      </c>
      <c r="B242" s="43" t="s">
        <v>229</v>
      </c>
      <c r="C242" s="43" t="s">
        <v>83</v>
      </c>
      <c r="D242" s="43" t="s">
        <v>84</v>
      </c>
      <c r="E242" s="43">
        <v>47.5</v>
      </c>
      <c r="F242" s="43">
        <v>1</v>
      </c>
    </row>
    <row r="243" spans="1:6" x14ac:dyDescent="0.25">
      <c r="A243" s="42">
        <v>195242108215</v>
      </c>
      <c r="B243" s="43" t="s">
        <v>229</v>
      </c>
      <c r="C243" s="43" t="s">
        <v>75</v>
      </c>
      <c r="D243" s="43" t="s">
        <v>76</v>
      </c>
      <c r="E243" s="43">
        <v>41</v>
      </c>
      <c r="F243" s="43">
        <v>3</v>
      </c>
    </row>
    <row r="244" spans="1:6" x14ac:dyDescent="0.25">
      <c r="A244" s="42">
        <v>195242108222</v>
      </c>
      <c r="B244" s="43" t="s">
        <v>229</v>
      </c>
      <c r="C244" s="43" t="s">
        <v>75</v>
      </c>
      <c r="D244" s="43" t="s">
        <v>76</v>
      </c>
      <c r="E244" s="43">
        <v>42</v>
      </c>
      <c r="F244" s="43">
        <v>1</v>
      </c>
    </row>
    <row r="245" spans="1:6" x14ac:dyDescent="0.25">
      <c r="A245" s="42">
        <v>195242108239</v>
      </c>
      <c r="B245" s="43" t="s">
        <v>229</v>
      </c>
      <c r="C245" s="43" t="s">
        <v>75</v>
      </c>
      <c r="D245" s="43" t="s">
        <v>76</v>
      </c>
      <c r="E245" s="43">
        <v>42.5</v>
      </c>
      <c r="F245" s="43">
        <v>3</v>
      </c>
    </row>
    <row r="246" spans="1:6" x14ac:dyDescent="0.25">
      <c r="A246" s="42">
        <v>195242108246</v>
      </c>
      <c r="B246" s="43" t="s">
        <v>229</v>
      </c>
      <c r="C246" s="43" t="s">
        <v>75</v>
      </c>
      <c r="D246" s="43" t="s">
        <v>76</v>
      </c>
      <c r="E246" s="43">
        <v>43</v>
      </c>
      <c r="F246" s="43">
        <v>3</v>
      </c>
    </row>
    <row r="247" spans="1:6" x14ac:dyDescent="0.25">
      <c r="A247" s="42">
        <v>195242108253</v>
      </c>
      <c r="B247" s="43" t="s">
        <v>229</v>
      </c>
      <c r="C247" s="43" t="s">
        <v>75</v>
      </c>
      <c r="D247" s="43" t="s">
        <v>76</v>
      </c>
      <c r="E247" s="43">
        <v>44</v>
      </c>
      <c r="F247" s="43">
        <v>3</v>
      </c>
    </row>
    <row r="248" spans="1:6" x14ac:dyDescent="0.25">
      <c r="A248" s="42">
        <v>195242108260</v>
      </c>
      <c r="B248" s="43" t="s">
        <v>229</v>
      </c>
      <c r="C248" s="43" t="s">
        <v>75</v>
      </c>
      <c r="D248" s="43" t="s">
        <v>76</v>
      </c>
      <c r="E248" s="43">
        <v>44.5</v>
      </c>
      <c r="F248" s="43">
        <v>5</v>
      </c>
    </row>
    <row r="249" spans="1:6" x14ac:dyDescent="0.25">
      <c r="A249" s="42">
        <v>195242108277</v>
      </c>
      <c r="B249" s="43" t="s">
        <v>229</v>
      </c>
      <c r="C249" s="43" t="s">
        <v>75</v>
      </c>
      <c r="D249" s="43" t="s">
        <v>76</v>
      </c>
      <c r="E249" s="43">
        <v>45</v>
      </c>
      <c r="F249" s="43">
        <v>2</v>
      </c>
    </row>
    <row r="250" spans="1:6" x14ac:dyDescent="0.25">
      <c r="A250" s="42">
        <v>195242108314</v>
      </c>
      <c r="B250" s="43" t="s">
        <v>229</v>
      </c>
      <c r="C250" s="43" t="s">
        <v>75</v>
      </c>
      <c r="D250" s="43" t="s">
        <v>76</v>
      </c>
      <c r="E250" s="43">
        <v>47.5</v>
      </c>
      <c r="F250" s="43">
        <v>1</v>
      </c>
    </row>
    <row r="251" spans="1:6" x14ac:dyDescent="0.25">
      <c r="A251" s="42">
        <v>195242830505</v>
      </c>
      <c r="B251" s="43" t="s">
        <v>229</v>
      </c>
      <c r="C251" s="43" t="s">
        <v>174</v>
      </c>
      <c r="D251" s="43" t="s">
        <v>175</v>
      </c>
      <c r="E251" s="43">
        <v>43</v>
      </c>
      <c r="F251" s="43">
        <v>1</v>
      </c>
    </row>
    <row r="252" spans="1:6" x14ac:dyDescent="0.25">
      <c r="A252" s="42">
        <v>195242832592</v>
      </c>
      <c r="B252" s="43" t="s">
        <v>229</v>
      </c>
      <c r="C252" s="43" t="s">
        <v>132</v>
      </c>
      <c r="D252" s="43" t="s">
        <v>133</v>
      </c>
      <c r="E252" s="43">
        <v>40</v>
      </c>
      <c r="F252" s="43">
        <v>1</v>
      </c>
    </row>
    <row r="253" spans="1:6" x14ac:dyDescent="0.25">
      <c r="A253" s="42">
        <v>195242832608</v>
      </c>
      <c r="B253" s="43" t="s">
        <v>229</v>
      </c>
      <c r="C253" s="43" t="s">
        <v>132</v>
      </c>
      <c r="D253" s="43" t="s">
        <v>133</v>
      </c>
      <c r="E253" s="43">
        <v>40.5</v>
      </c>
      <c r="F253" s="43">
        <v>1</v>
      </c>
    </row>
    <row r="254" spans="1:6" x14ac:dyDescent="0.25">
      <c r="A254" s="42">
        <v>195242832653</v>
      </c>
      <c r="B254" s="43" t="s">
        <v>229</v>
      </c>
      <c r="C254" s="43" t="s">
        <v>132</v>
      </c>
      <c r="D254" s="43" t="s">
        <v>133</v>
      </c>
      <c r="E254" s="43">
        <v>44</v>
      </c>
      <c r="F254" s="43">
        <v>2</v>
      </c>
    </row>
    <row r="255" spans="1:6" x14ac:dyDescent="0.25">
      <c r="A255" s="42">
        <v>195866169494</v>
      </c>
      <c r="B255" s="43" t="s">
        <v>229</v>
      </c>
      <c r="C255" s="43" t="s">
        <v>134</v>
      </c>
      <c r="D255" s="43" t="s">
        <v>135</v>
      </c>
      <c r="E255" s="43">
        <v>45.5</v>
      </c>
      <c r="F255" s="43">
        <v>3</v>
      </c>
    </row>
    <row r="256" spans="1:6" x14ac:dyDescent="0.25">
      <c r="A256" s="42">
        <v>195866169517</v>
      </c>
      <c r="B256" s="43" t="s">
        <v>229</v>
      </c>
      <c r="C256" s="43" t="s">
        <v>134</v>
      </c>
      <c r="D256" s="43" t="s">
        <v>135</v>
      </c>
      <c r="E256" s="43">
        <v>47</v>
      </c>
      <c r="F256" s="43">
        <v>1</v>
      </c>
    </row>
    <row r="257" spans="1:6" x14ac:dyDescent="0.25">
      <c r="A257" s="42">
        <v>195869081700</v>
      </c>
      <c r="B257" s="43" t="s">
        <v>229</v>
      </c>
      <c r="C257" s="43" t="s">
        <v>79</v>
      </c>
      <c r="D257" s="43" t="s">
        <v>80</v>
      </c>
      <c r="E257" s="43">
        <v>41</v>
      </c>
      <c r="F257" s="43">
        <v>3</v>
      </c>
    </row>
    <row r="258" spans="1:6" x14ac:dyDescent="0.25">
      <c r="A258" s="42">
        <v>195869081717</v>
      </c>
      <c r="B258" s="43" t="s">
        <v>229</v>
      </c>
      <c r="C258" s="43" t="s">
        <v>79</v>
      </c>
      <c r="D258" s="43" t="s">
        <v>80</v>
      </c>
      <c r="E258" s="43">
        <v>42</v>
      </c>
      <c r="F258" s="43">
        <v>1</v>
      </c>
    </row>
    <row r="259" spans="1:6" x14ac:dyDescent="0.25">
      <c r="A259" s="42">
        <v>195869081724</v>
      </c>
      <c r="B259" s="43" t="s">
        <v>229</v>
      </c>
      <c r="C259" s="43" t="s">
        <v>79</v>
      </c>
      <c r="D259" s="43" t="s">
        <v>80</v>
      </c>
      <c r="E259" s="43">
        <v>42.5</v>
      </c>
      <c r="F259" s="43">
        <v>3</v>
      </c>
    </row>
    <row r="260" spans="1:6" x14ac:dyDescent="0.25">
      <c r="A260" s="42">
        <v>195869081731</v>
      </c>
      <c r="B260" s="43" t="s">
        <v>229</v>
      </c>
      <c r="C260" s="43" t="s">
        <v>79</v>
      </c>
      <c r="D260" s="43" t="s">
        <v>80</v>
      </c>
      <c r="E260" s="43">
        <v>43</v>
      </c>
      <c r="F260" s="43">
        <v>2</v>
      </c>
    </row>
    <row r="261" spans="1:6" x14ac:dyDescent="0.25">
      <c r="A261" s="42">
        <v>195869081755</v>
      </c>
      <c r="B261" s="43" t="s">
        <v>229</v>
      </c>
      <c r="C261" s="43" t="s">
        <v>79</v>
      </c>
      <c r="D261" s="43" t="s">
        <v>80</v>
      </c>
      <c r="E261" s="43">
        <v>44.5</v>
      </c>
      <c r="F261" s="43">
        <v>1</v>
      </c>
    </row>
    <row r="262" spans="1:6" x14ac:dyDescent="0.25">
      <c r="A262" s="42">
        <v>195869081809</v>
      </c>
      <c r="B262" s="43" t="s">
        <v>229</v>
      </c>
      <c r="C262" s="43" t="s">
        <v>79</v>
      </c>
      <c r="D262" s="43" t="s">
        <v>80</v>
      </c>
      <c r="E262" s="43">
        <v>47.5</v>
      </c>
      <c r="F262" s="43">
        <v>2</v>
      </c>
    </row>
    <row r="263" spans="1:6" x14ac:dyDescent="0.25">
      <c r="A263" s="42">
        <v>195869081823</v>
      </c>
      <c r="B263" s="43" t="s">
        <v>229</v>
      </c>
      <c r="C263" s="43" t="s">
        <v>79</v>
      </c>
      <c r="D263" s="43" t="s">
        <v>80</v>
      </c>
      <c r="E263" s="43">
        <v>48.5</v>
      </c>
      <c r="F263" s="43">
        <v>2</v>
      </c>
    </row>
    <row r="264" spans="1:6" x14ac:dyDescent="0.25">
      <c r="A264" s="42">
        <v>195869081830</v>
      </c>
      <c r="B264" s="43" t="s">
        <v>229</v>
      </c>
      <c r="C264" s="43" t="s">
        <v>79</v>
      </c>
      <c r="D264" s="43" t="s">
        <v>80</v>
      </c>
      <c r="E264" s="43">
        <v>49.5</v>
      </c>
      <c r="F264" s="43">
        <v>4</v>
      </c>
    </row>
    <row r="265" spans="1:6" x14ac:dyDescent="0.25">
      <c r="A265" s="42">
        <v>195869081847</v>
      </c>
      <c r="B265" s="43" t="s">
        <v>229</v>
      </c>
      <c r="C265" s="43" t="s">
        <v>79</v>
      </c>
      <c r="D265" s="43" t="s">
        <v>80</v>
      </c>
      <c r="E265" s="43">
        <v>50.5</v>
      </c>
      <c r="F265" s="43">
        <v>1</v>
      </c>
    </row>
    <row r="266" spans="1:6" x14ac:dyDescent="0.25">
      <c r="A266" s="42">
        <v>195869123493</v>
      </c>
      <c r="B266" s="43" t="s">
        <v>229</v>
      </c>
      <c r="C266" s="43" t="s">
        <v>130</v>
      </c>
      <c r="D266" s="43" t="s">
        <v>131</v>
      </c>
      <c r="E266" s="43">
        <v>48.5</v>
      </c>
      <c r="F266" s="43">
        <v>2</v>
      </c>
    </row>
    <row r="267" spans="1:6" x14ac:dyDescent="0.25">
      <c r="A267" s="42">
        <v>195869123516</v>
      </c>
      <c r="B267" s="43" t="s">
        <v>229</v>
      </c>
      <c r="C267" s="43" t="s">
        <v>130</v>
      </c>
      <c r="D267" s="43" t="s">
        <v>131</v>
      </c>
      <c r="E267" s="43">
        <v>50.5</v>
      </c>
      <c r="F267" s="43">
        <v>2</v>
      </c>
    </row>
    <row r="268" spans="1:6" x14ac:dyDescent="0.25">
      <c r="A268" s="42">
        <v>195869270142</v>
      </c>
      <c r="B268" s="43" t="s">
        <v>229</v>
      </c>
      <c r="C268" s="43" t="s">
        <v>85</v>
      </c>
      <c r="D268" s="43" t="s">
        <v>86</v>
      </c>
      <c r="E268" s="43">
        <v>40</v>
      </c>
      <c r="F268" s="43">
        <v>1</v>
      </c>
    </row>
    <row r="269" spans="1:6" x14ac:dyDescent="0.25">
      <c r="A269" s="42">
        <v>195869270159</v>
      </c>
      <c r="B269" s="43" t="s">
        <v>229</v>
      </c>
      <c r="C269" s="43" t="s">
        <v>85</v>
      </c>
      <c r="D269" s="43" t="s">
        <v>86</v>
      </c>
      <c r="E269" s="43">
        <v>40.5</v>
      </c>
      <c r="F269" s="43">
        <v>1</v>
      </c>
    </row>
    <row r="270" spans="1:6" x14ac:dyDescent="0.25">
      <c r="A270" s="42">
        <v>195869270166</v>
      </c>
      <c r="B270" s="43" t="s">
        <v>229</v>
      </c>
      <c r="C270" s="43" t="s">
        <v>85</v>
      </c>
      <c r="D270" s="43" t="s">
        <v>86</v>
      </c>
      <c r="E270" s="43">
        <v>41</v>
      </c>
      <c r="F270" s="43">
        <v>2</v>
      </c>
    </row>
    <row r="271" spans="1:6" x14ac:dyDescent="0.25">
      <c r="A271" s="42">
        <v>195869270173</v>
      </c>
      <c r="B271" s="43" t="s">
        <v>229</v>
      </c>
      <c r="C271" s="43" t="s">
        <v>85</v>
      </c>
      <c r="D271" s="43" t="s">
        <v>86</v>
      </c>
      <c r="E271" s="43">
        <v>42</v>
      </c>
      <c r="F271" s="43">
        <v>1</v>
      </c>
    </row>
    <row r="272" spans="1:6" x14ac:dyDescent="0.25">
      <c r="A272" s="42">
        <v>195869270180</v>
      </c>
      <c r="B272" s="43" t="s">
        <v>229</v>
      </c>
      <c r="C272" s="43" t="s">
        <v>85</v>
      </c>
      <c r="D272" s="43" t="s">
        <v>86</v>
      </c>
      <c r="E272" s="43">
        <v>42.5</v>
      </c>
      <c r="F272" s="43">
        <v>2</v>
      </c>
    </row>
    <row r="273" spans="1:6" x14ac:dyDescent="0.25">
      <c r="A273" s="42">
        <v>195869270197</v>
      </c>
      <c r="B273" s="43" t="s">
        <v>229</v>
      </c>
      <c r="C273" s="43" t="s">
        <v>85</v>
      </c>
      <c r="D273" s="43" t="s">
        <v>86</v>
      </c>
      <c r="E273" s="43">
        <v>43</v>
      </c>
      <c r="F273" s="43">
        <v>2</v>
      </c>
    </row>
    <row r="274" spans="1:6" x14ac:dyDescent="0.25">
      <c r="A274" s="42">
        <v>195869270203</v>
      </c>
      <c r="B274" s="43" t="s">
        <v>229</v>
      </c>
      <c r="C274" s="43" t="s">
        <v>85</v>
      </c>
      <c r="D274" s="43" t="s">
        <v>86</v>
      </c>
      <c r="E274" s="43">
        <v>44</v>
      </c>
      <c r="F274" s="43">
        <v>2</v>
      </c>
    </row>
    <row r="275" spans="1:6" x14ac:dyDescent="0.25">
      <c r="A275" s="42">
        <v>195869270210</v>
      </c>
      <c r="B275" s="43" t="s">
        <v>229</v>
      </c>
      <c r="C275" s="43" t="s">
        <v>85</v>
      </c>
      <c r="D275" s="43" t="s">
        <v>86</v>
      </c>
      <c r="E275" s="43">
        <v>44.5</v>
      </c>
      <c r="F275" s="43">
        <v>1</v>
      </c>
    </row>
    <row r="276" spans="1:6" x14ac:dyDescent="0.25">
      <c r="A276" s="42">
        <v>195869270227</v>
      </c>
      <c r="B276" s="43" t="s">
        <v>229</v>
      </c>
      <c r="C276" s="43" t="s">
        <v>85</v>
      </c>
      <c r="D276" s="43" t="s">
        <v>86</v>
      </c>
      <c r="E276" s="43">
        <v>45</v>
      </c>
      <c r="F276" s="43">
        <v>2</v>
      </c>
    </row>
    <row r="277" spans="1:6" x14ac:dyDescent="0.25">
      <c r="A277" s="42">
        <v>195869270234</v>
      </c>
      <c r="B277" s="43" t="s">
        <v>229</v>
      </c>
      <c r="C277" s="43" t="s">
        <v>85</v>
      </c>
      <c r="D277" s="43" t="s">
        <v>86</v>
      </c>
      <c r="E277" s="43">
        <v>45.5</v>
      </c>
      <c r="F277" s="43">
        <v>1</v>
      </c>
    </row>
    <row r="278" spans="1:6" x14ac:dyDescent="0.25">
      <c r="A278" s="42">
        <v>195869270258</v>
      </c>
      <c r="B278" s="43" t="s">
        <v>229</v>
      </c>
      <c r="C278" s="43" t="s">
        <v>85</v>
      </c>
      <c r="D278" s="43" t="s">
        <v>86</v>
      </c>
      <c r="E278" s="43">
        <v>47</v>
      </c>
      <c r="F278" s="43">
        <v>1</v>
      </c>
    </row>
    <row r="279" spans="1:6" x14ac:dyDescent="0.25">
      <c r="A279" s="42">
        <v>195869270265</v>
      </c>
      <c r="B279" s="43" t="s">
        <v>229</v>
      </c>
      <c r="C279" s="43" t="s">
        <v>85</v>
      </c>
      <c r="D279" s="43" t="s">
        <v>86</v>
      </c>
      <c r="E279" s="43">
        <v>47.5</v>
      </c>
      <c r="F279" s="43">
        <v>1</v>
      </c>
    </row>
    <row r="280" spans="1:6" x14ac:dyDescent="0.25">
      <c r="A280" s="42">
        <v>195869270272</v>
      </c>
      <c r="B280" s="43" t="s">
        <v>229</v>
      </c>
      <c r="C280" s="43" t="s">
        <v>85</v>
      </c>
      <c r="D280" s="43" t="s">
        <v>86</v>
      </c>
      <c r="E280" s="43">
        <v>48.5</v>
      </c>
      <c r="F280" s="43">
        <v>1</v>
      </c>
    </row>
    <row r="281" spans="1:6" x14ac:dyDescent="0.25">
      <c r="A281" s="42">
        <v>196149034232</v>
      </c>
      <c r="B281" s="43" t="s">
        <v>229</v>
      </c>
      <c r="C281" s="43" t="s">
        <v>69</v>
      </c>
      <c r="D281" s="43" t="s">
        <v>70</v>
      </c>
      <c r="E281" s="43">
        <v>40</v>
      </c>
      <c r="F281" s="43">
        <v>1</v>
      </c>
    </row>
    <row r="282" spans="1:6" x14ac:dyDescent="0.25">
      <c r="A282" s="42">
        <v>196149034249</v>
      </c>
      <c r="B282" s="43" t="s">
        <v>229</v>
      </c>
      <c r="C282" s="43" t="s">
        <v>69</v>
      </c>
      <c r="D282" s="43" t="s">
        <v>70</v>
      </c>
      <c r="E282" s="43">
        <v>40.5</v>
      </c>
      <c r="F282" s="43">
        <v>1</v>
      </c>
    </row>
    <row r="283" spans="1:6" x14ac:dyDescent="0.25">
      <c r="A283" s="42">
        <v>196149034256</v>
      </c>
      <c r="B283" s="43" t="s">
        <v>229</v>
      </c>
      <c r="C283" s="43" t="s">
        <v>69</v>
      </c>
      <c r="D283" s="43" t="s">
        <v>70</v>
      </c>
      <c r="E283" s="43">
        <v>41</v>
      </c>
      <c r="F283" s="43">
        <v>1</v>
      </c>
    </row>
    <row r="284" spans="1:6" x14ac:dyDescent="0.25">
      <c r="A284" s="42">
        <v>196149034263</v>
      </c>
      <c r="B284" s="43" t="s">
        <v>229</v>
      </c>
      <c r="C284" s="43" t="s">
        <v>69</v>
      </c>
      <c r="D284" s="43" t="s">
        <v>70</v>
      </c>
      <c r="E284" s="43">
        <v>42</v>
      </c>
      <c r="F284" s="43">
        <v>1</v>
      </c>
    </row>
    <row r="285" spans="1:6" x14ac:dyDescent="0.25">
      <c r="A285" s="42">
        <v>196149034270</v>
      </c>
      <c r="B285" s="43" t="s">
        <v>229</v>
      </c>
      <c r="C285" s="43" t="s">
        <v>69</v>
      </c>
      <c r="D285" s="43" t="s">
        <v>70</v>
      </c>
      <c r="E285" s="43">
        <v>42.5</v>
      </c>
      <c r="F285" s="43">
        <v>4</v>
      </c>
    </row>
    <row r="286" spans="1:6" x14ac:dyDescent="0.25">
      <c r="A286" s="42">
        <v>196149034287</v>
      </c>
      <c r="B286" s="43" t="s">
        <v>229</v>
      </c>
      <c r="C286" s="43" t="s">
        <v>69</v>
      </c>
      <c r="D286" s="43" t="s">
        <v>70</v>
      </c>
      <c r="E286" s="43">
        <v>43</v>
      </c>
      <c r="F286" s="43">
        <v>4</v>
      </c>
    </row>
    <row r="287" spans="1:6" x14ac:dyDescent="0.25">
      <c r="A287" s="42">
        <v>196149034294</v>
      </c>
      <c r="B287" s="43" t="s">
        <v>229</v>
      </c>
      <c r="C287" s="43" t="s">
        <v>69</v>
      </c>
      <c r="D287" s="43" t="s">
        <v>70</v>
      </c>
      <c r="E287" s="43">
        <v>44</v>
      </c>
      <c r="F287" s="43">
        <v>4</v>
      </c>
    </row>
    <row r="288" spans="1:6" x14ac:dyDescent="0.25">
      <c r="A288" s="42">
        <v>196149034300</v>
      </c>
      <c r="B288" s="43" t="s">
        <v>229</v>
      </c>
      <c r="C288" s="43" t="s">
        <v>69</v>
      </c>
      <c r="D288" s="43" t="s">
        <v>70</v>
      </c>
      <c r="E288" s="43">
        <v>44.5</v>
      </c>
      <c r="F288" s="43">
        <v>2</v>
      </c>
    </row>
    <row r="289" spans="1:6" x14ac:dyDescent="0.25">
      <c r="A289" s="42">
        <v>196149034355</v>
      </c>
      <c r="B289" s="43" t="s">
        <v>229</v>
      </c>
      <c r="C289" s="43" t="s">
        <v>69</v>
      </c>
      <c r="D289" s="43" t="s">
        <v>70</v>
      </c>
      <c r="E289" s="43">
        <v>47.5</v>
      </c>
      <c r="F289" s="43">
        <v>1</v>
      </c>
    </row>
    <row r="290" spans="1:6" x14ac:dyDescent="0.25">
      <c r="A290" s="42">
        <v>196149034379</v>
      </c>
      <c r="B290" s="43" t="s">
        <v>229</v>
      </c>
      <c r="C290" s="43" t="s">
        <v>69</v>
      </c>
      <c r="D290" s="43" t="s">
        <v>70</v>
      </c>
      <c r="E290" s="43">
        <v>48.5</v>
      </c>
      <c r="F290" s="43">
        <v>1</v>
      </c>
    </row>
    <row r="291" spans="1:6" x14ac:dyDescent="0.25">
      <c r="A291" s="42">
        <v>196149034386</v>
      </c>
      <c r="B291" s="43" t="s">
        <v>229</v>
      </c>
      <c r="C291" s="43" t="s">
        <v>69</v>
      </c>
      <c r="D291" s="43" t="s">
        <v>70</v>
      </c>
      <c r="E291" s="43">
        <v>49.5</v>
      </c>
      <c r="F291" s="43">
        <v>2</v>
      </c>
    </row>
    <row r="292" spans="1:6" x14ac:dyDescent="0.25">
      <c r="A292" s="42">
        <v>196149650500</v>
      </c>
      <c r="B292" s="43" t="s">
        <v>229</v>
      </c>
      <c r="C292" s="43" t="s">
        <v>91</v>
      </c>
      <c r="D292" s="43" t="s">
        <v>92</v>
      </c>
      <c r="E292" s="43">
        <v>40</v>
      </c>
      <c r="F292" s="43">
        <v>1</v>
      </c>
    </row>
    <row r="293" spans="1:6" x14ac:dyDescent="0.25">
      <c r="A293" s="42">
        <v>196149650517</v>
      </c>
      <c r="B293" s="43" t="s">
        <v>229</v>
      </c>
      <c r="C293" s="43" t="s">
        <v>91</v>
      </c>
      <c r="D293" s="43" t="s">
        <v>92</v>
      </c>
      <c r="E293" s="43">
        <v>40.5</v>
      </c>
      <c r="F293" s="43">
        <v>1</v>
      </c>
    </row>
    <row r="294" spans="1:6" x14ac:dyDescent="0.25">
      <c r="A294" s="42">
        <v>196149650524</v>
      </c>
      <c r="B294" s="43" t="s">
        <v>229</v>
      </c>
      <c r="C294" s="43" t="s">
        <v>91</v>
      </c>
      <c r="D294" s="43" t="s">
        <v>92</v>
      </c>
      <c r="E294" s="43">
        <v>41</v>
      </c>
      <c r="F294" s="43">
        <v>1</v>
      </c>
    </row>
    <row r="295" spans="1:6" x14ac:dyDescent="0.25">
      <c r="A295" s="42">
        <v>196149650531</v>
      </c>
      <c r="B295" s="43" t="s">
        <v>229</v>
      </c>
      <c r="C295" s="43" t="s">
        <v>91</v>
      </c>
      <c r="D295" s="43" t="s">
        <v>92</v>
      </c>
      <c r="E295" s="43">
        <v>42</v>
      </c>
      <c r="F295" s="43">
        <v>1</v>
      </c>
    </row>
    <row r="296" spans="1:6" x14ac:dyDescent="0.25">
      <c r="A296" s="42">
        <v>196149650548</v>
      </c>
      <c r="B296" s="43" t="s">
        <v>229</v>
      </c>
      <c r="C296" s="43" t="s">
        <v>91</v>
      </c>
      <c r="D296" s="43" t="s">
        <v>92</v>
      </c>
      <c r="E296" s="43">
        <v>42.5</v>
      </c>
      <c r="F296" s="43">
        <v>1</v>
      </c>
    </row>
    <row r="297" spans="1:6" x14ac:dyDescent="0.25">
      <c r="A297" s="42">
        <v>196149650555</v>
      </c>
      <c r="B297" s="43" t="s">
        <v>229</v>
      </c>
      <c r="C297" s="43" t="s">
        <v>91</v>
      </c>
      <c r="D297" s="43" t="s">
        <v>92</v>
      </c>
      <c r="E297" s="43">
        <v>43</v>
      </c>
      <c r="F297" s="43">
        <v>1</v>
      </c>
    </row>
    <row r="298" spans="1:6" x14ac:dyDescent="0.25">
      <c r="A298" s="42">
        <v>196149650562</v>
      </c>
      <c r="B298" s="43" t="s">
        <v>229</v>
      </c>
      <c r="C298" s="43" t="s">
        <v>91</v>
      </c>
      <c r="D298" s="43" t="s">
        <v>92</v>
      </c>
      <c r="E298" s="43">
        <v>44</v>
      </c>
      <c r="F298" s="43">
        <v>1</v>
      </c>
    </row>
    <row r="299" spans="1:6" x14ac:dyDescent="0.25">
      <c r="A299" s="42">
        <v>196149650579</v>
      </c>
      <c r="B299" s="43" t="s">
        <v>229</v>
      </c>
      <c r="C299" s="43" t="s">
        <v>91</v>
      </c>
      <c r="D299" s="43" t="s">
        <v>92</v>
      </c>
      <c r="E299" s="43">
        <v>44.5</v>
      </c>
      <c r="F299" s="43">
        <v>1</v>
      </c>
    </row>
    <row r="300" spans="1:6" x14ac:dyDescent="0.25">
      <c r="A300" s="42">
        <v>196149650586</v>
      </c>
      <c r="B300" s="43" t="s">
        <v>229</v>
      </c>
      <c r="C300" s="43" t="s">
        <v>91</v>
      </c>
      <c r="D300" s="43" t="s">
        <v>92</v>
      </c>
      <c r="E300" s="43">
        <v>45</v>
      </c>
      <c r="F300" s="43">
        <v>1</v>
      </c>
    </row>
    <row r="301" spans="1:6" x14ac:dyDescent="0.25">
      <c r="A301" s="42">
        <v>196149650609</v>
      </c>
      <c r="B301" s="43" t="s">
        <v>229</v>
      </c>
      <c r="C301" s="43" t="s">
        <v>91</v>
      </c>
      <c r="D301" s="43" t="s">
        <v>92</v>
      </c>
      <c r="E301" s="43">
        <v>46</v>
      </c>
      <c r="F301" s="43">
        <v>1</v>
      </c>
    </row>
    <row r="302" spans="1:6" x14ac:dyDescent="0.25">
      <c r="A302" s="42">
        <v>196149650623</v>
      </c>
      <c r="B302" s="43" t="s">
        <v>229</v>
      </c>
      <c r="C302" s="43" t="s">
        <v>91</v>
      </c>
      <c r="D302" s="43" t="s">
        <v>92</v>
      </c>
      <c r="E302" s="43">
        <v>47.5</v>
      </c>
      <c r="F302" s="43">
        <v>2</v>
      </c>
    </row>
    <row r="303" spans="1:6" x14ac:dyDescent="0.25">
      <c r="A303" s="42">
        <v>196149650630</v>
      </c>
      <c r="B303" s="43" t="s">
        <v>229</v>
      </c>
      <c r="C303" s="43" t="s">
        <v>91</v>
      </c>
      <c r="D303" s="43" t="s">
        <v>92</v>
      </c>
      <c r="E303" s="43">
        <v>48.5</v>
      </c>
      <c r="F303" s="43">
        <v>2</v>
      </c>
    </row>
    <row r="304" spans="1:6" x14ac:dyDescent="0.25">
      <c r="A304" s="42">
        <v>196149650654</v>
      </c>
      <c r="B304" s="43" t="s">
        <v>229</v>
      </c>
      <c r="C304" s="43" t="s">
        <v>91</v>
      </c>
      <c r="D304" s="43" t="s">
        <v>92</v>
      </c>
      <c r="E304" s="43">
        <v>51</v>
      </c>
      <c r="F304" s="43">
        <v>1</v>
      </c>
    </row>
    <row r="305" spans="1:6" x14ac:dyDescent="0.25">
      <c r="A305" s="42">
        <v>196151817045</v>
      </c>
      <c r="B305" s="43" t="s">
        <v>229</v>
      </c>
      <c r="C305" s="43" t="s">
        <v>56</v>
      </c>
      <c r="D305" s="43" t="s">
        <v>57</v>
      </c>
      <c r="E305" s="43">
        <v>35.5</v>
      </c>
      <c r="F305" s="43">
        <v>1</v>
      </c>
    </row>
    <row r="306" spans="1:6" x14ac:dyDescent="0.25">
      <c r="A306" s="42">
        <v>196151817052</v>
      </c>
      <c r="B306" s="43" t="s">
        <v>229</v>
      </c>
      <c r="C306" s="43" t="s">
        <v>56</v>
      </c>
      <c r="D306" s="43" t="s">
        <v>57</v>
      </c>
      <c r="E306" s="43">
        <v>36</v>
      </c>
      <c r="F306" s="43">
        <v>1</v>
      </c>
    </row>
    <row r="307" spans="1:6" x14ac:dyDescent="0.25">
      <c r="A307" s="42">
        <v>196151817069</v>
      </c>
      <c r="B307" s="43" t="s">
        <v>229</v>
      </c>
      <c r="C307" s="43" t="s">
        <v>56</v>
      </c>
      <c r="D307" s="43" t="s">
        <v>57</v>
      </c>
      <c r="E307" s="43">
        <v>36.5</v>
      </c>
      <c r="F307" s="43">
        <v>1</v>
      </c>
    </row>
    <row r="308" spans="1:6" x14ac:dyDescent="0.25">
      <c r="A308" s="42">
        <v>196151817076</v>
      </c>
      <c r="B308" s="43" t="s">
        <v>229</v>
      </c>
      <c r="C308" s="43" t="s">
        <v>56</v>
      </c>
      <c r="D308" s="43" t="s">
        <v>57</v>
      </c>
      <c r="E308" s="43">
        <v>37.5</v>
      </c>
      <c r="F308" s="43">
        <v>2</v>
      </c>
    </row>
    <row r="309" spans="1:6" x14ac:dyDescent="0.25">
      <c r="A309" s="42">
        <v>196151817083</v>
      </c>
      <c r="B309" s="43" t="s">
        <v>229</v>
      </c>
      <c r="C309" s="43" t="s">
        <v>56</v>
      </c>
      <c r="D309" s="43" t="s">
        <v>57</v>
      </c>
      <c r="E309" s="43">
        <v>38</v>
      </c>
      <c r="F309" s="43">
        <v>2</v>
      </c>
    </row>
    <row r="310" spans="1:6" x14ac:dyDescent="0.25">
      <c r="A310" s="42">
        <v>196151817090</v>
      </c>
      <c r="B310" s="43" t="s">
        <v>229</v>
      </c>
      <c r="C310" s="43" t="s">
        <v>56</v>
      </c>
      <c r="D310" s="43" t="s">
        <v>57</v>
      </c>
      <c r="E310" s="43">
        <v>38.5</v>
      </c>
      <c r="F310" s="43">
        <v>1</v>
      </c>
    </row>
    <row r="311" spans="1:6" x14ac:dyDescent="0.25">
      <c r="A311" s="42">
        <v>196151817106</v>
      </c>
      <c r="B311" s="43" t="s">
        <v>229</v>
      </c>
      <c r="C311" s="43" t="s">
        <v>56</v>
      </c>
      <c r="D311" s="43" t="s">
        <v>57</v>
      </c>
      <c r="E311" s="43">
        <v>39</v>
      </c>
      <c r="F311" s="43">
        <v>3</v>
      </c>
    </row>
    <row r="312" spans="1:6" x14ac:dyDescent="0.25">
      <c r="A312" s="42">
        <v>196151817113</v>
      </c>
      <c r="B312" s="43" t="s">
        <v>229</v>
      </c>
      <c r="C312" s="43" t="s">
        <v>56</v>
      </c>
      <c r="D312" s="43" t="s">
        <v>57</v>
      </c>
      <c r="E312" s="43">
        <v>40</v>
      </c>
      <c r="F312" s="43">
        <v>3</v>
      </c>
    </row>
    <row r="313" spans="1:6" x14ac:dyDescent="0.25">
      <c r="A313" s="42">
        <v>196151817120</v>
      </c>
      <c r="B313" s="43" t="s">
        <v>229</v>
      </c>
      <c r="C313" s="43" t="s">
        <v>56</v>
      </c>
      <c r="D313" s="43" t="s">
        <v>57</v>
      </c>
      <c r="E313" s="43">
        <v>40.5</v>
      </c>
      <c r="F313" s="43">
        <v>2</v>
      </c>
    </row>
    <row r="314" spans="1:6" x14ac:dyDescent="0.25">
      <c r="A314" s="42">
        <v>196151817137</v>
      </c>
      <c r="B314" s="43" t="s">
        <v>229</v>
      </c>
      <c r="C314" s="43" t="s">
        <v>56</v>
      </c>
      <c r="D314" s="43" t="s">
        <v>57</v>
      </c>
      <c r="E314" s="43">
        <v>41</v>
      </c>
      <c r="F314" s="43">
        <v>2</v>
      </c>
    </row>
    <row r="315" spans="1:6" x14ac:dyDescent="0.25">
      <c r="A315" s="42">
        <v>196152017376</v>
      </c>
      <c r="B315" s="43" t="s">
        <v>229</v>
      </c>
      <c r="C315" s="43" t="s">
        <v>111</v>
      </c>
      <c r="D315" s="43" t="s">
        <v>112</v>
      </c>
      <c r="E315" s="43">
        <v>35.5</v>
      </c>
      <c r="F315" s="43">
        <v>1</v>
      </c>
    </row>
    <row r="316" spans="1:6" x14ac:dyDescent="0.25">
      <c r="A316" s="42">
        <v>196152017420</v>
      </c>
      <c r="B316" s="43" t="s">
        <v>229</v>
      </c>
      <c r="C316" s="43" t="s">
        <v>111</v>
      </c>
      <c r="D316" s="43" t="s">
        <v>112</v>
      </c>
      <c r="E316" s="43">
        <v>38.5</v>
      </c>
      <c r="F316" s="43">
        <v>2</v>
      </c>
    </row>
    <row r="317" spans="1:6" x14ac:dyDescent="0.25">
      <c r="A317" s="42">
        <v>196152017437</v>
      </c>
      <c r="B317" s="43" t="s">
        <v>229</v>
      </c>
      <c r="C317" s="43" t="s">
        <v>111</v>
      </c>
      <c r="D317" s="43" t="s">
        <v>112</v>
      </c>
      <c r="E317" s="43">
        <v>39</v>
      </c>
      <c r="F317" s="43">
        <v>1</v>
      </c>
    </row>
    <row r="318" spans="1:6" x14ac:dyDescent="0.25">
      <c r="A318" s="42">
        <v>196152017444</v>
      </c>
      <c r="B318" s="43" t="s">
        <v>229</v>
      </c>
      <c r="C318" s="43" t="s">
        <v>111</v>
      </c>
      <c r="D318" s="43" t="s">
        <v>112</v>
      </c>
      <c r="E318" s="43">
        <v>40</v>
      </c>
      <c r="F318" s="43">
        <v>2</v>
      </c>
    </row>
    <row r="319" spans="1:6" x14ac:dyDescent="0.25">
      <c r="A319" s="42">
        <v>196152017451</v>
      </c>
      <c r="B319" s="43" t="s">
        <v>229</v>
      </c>
      <c r="C319" s="43" t="s">
        <v>111</v>
      </c>
      <c r="D319" s="43" t="s">
        <v>112</v>
      </c>
      <c r="E319" s="43">
        <v>40.5</v>
      </c>
      <c r="F319" s="43">
        <v>2</v>
      </c>
    </row>
    <row r="320" spans="1:6" x14ac:dyDescent="0.25">
      <c r="A320" s="42">
        <v>196152025500</v>
      </c>
      <c r="B320" s="43" t="s">
        <v>229</v>
      </c>
      <c r="C320" s="43" t="s">
        <v>136</v>
      </c>
      <c r="D320" s="43" t="s">
        <v>137</v>
      </c>
      <c r="E320" s="43">
        <v>40</v>
      </c>
      <c r="F320" s="43">
        <v>1</v>
      </c>
    </row>
    <row r="321" spans="1:6" x14ac:dyDescent="0.25">
      <c r="A321" s="42">
        <v>196152025517</v>
      </c>
      <c r="B321" s="43" t="s">
        <v>229</v>
      </c>
      <c r="C321" s="43" t="s">
        <v>136</v>
      </c>
      <c r="D321" s="43" t="s">
        <v>137</v>
      </c>
      <c r="E321" s="43">
        <v>40.5</v>
      </c>
      <c r="F321" s="43">
        <v>3</v>
      </c>
    </row>
    <row r="322" spans="1:6" x14ac:dyDescent="0.25">
      <c r="A322" s="42">
        <v>196152025838</v>
      </c>
      <c r="B322" s="43" t="s">
        <v>229</v>
      </c>
      <c r="C322" s="43" t="s">
        <v>178</v>
      </c>
      <c r="D322" s="43" t="s">
        <v>179</v>
      </c>
      <c r="E322" s="43">
        <v>45</v>
      </c>
      <c r="F322" s="43">
        <v>1</v>
      </c>
    </row>
    <row r="323" spans="1:6" x14ac:dyDescent="0.25">
      <c r="A323" s="42">
        <v>196152195166</v>
      </c>
      <c r="B323" s="43" t="s">
        <v>229</v>
      </c>
      <c r="C323" s="43" t="s">
        <v>62</v>
      </c>
      <c r="D323" s="43" t="s">
        <v>63</v>
      </c>
      <c r="E323" s="43">
        <v>40</v>
      </c>
      <c r="F323" s="43">
        <v>1</v>
      </c>
    </row>
    <row r="324" spans="1:6" x14ac:dyDescent="0.25">
      <c r="A324" s="42">
        <v>196152195173</v>
      </c>
      <c r="B324" s="43" t="s">
        <v>229</v>
      </c>
      <c r="C324" s="43" t="s">
        <v>62</v>
      </c>
      <c r="D324" s="43" t="s">
        <v>63</v>
      </c>
      <c r="E324" s="43">
        <v>40.5</v>
      </c>
      <c r="F324" s="43">
        <v>1</v>
      </c>
    </row>
    <row r="325" spans="1:6" x14ac:dyDescent="0.25">
      <c r="A325" s="42">
        <v>196152195180</v>
      </c>
      <c r="B325" s="43" t="s">
        <v>229</v>
      </c>
      <c r="C325" s="43" t="s">
        <v>62</v>
      </c>
      <c r="D325" s="43" t="s">
        <v>63</v>
      </c>
      <c r="E325" s="43">
        <v>41</v>
      </c>
      <c r="F325" s="43">
        <v>2</v>
      </c>
    </row>
    <row r="326" spans="1:6" x14ac:dyDescent="0.25">
      <c r="A326" s="42">
        <v>196152195203</v>
      </c>
      <c r="B326" s="43" t="s">
        <v>229</v>
      </c>
      <c r="C326" s="43" t="s">
        <v>62</v>
      </c>
      <c r="D326" s="43" t="s">
        <v>63</v>
      </c>
      <c r="E326" s="43">
        <v>42.5</v>
      </c>
      <c r="F326" s="43">
        <v>4</v>
      </c>
    </row>
    <row r="327" spans="1:6" x14ac:dyDescent="0.25">
      <c r="A327" s="42">
        <v>196152195210</v>
      </c>
      <c r="B327" s="43" t="s">
        <v>229</v>
      </c>
      <c r="C327" s="43" t="s">
        <v>62</v>
      </c>
      <c r="D327" s="43" t="s">
        <v>63</v>
      </c>
      <c r="E327" s="43">
        <v>43</v>
      </c>
      <c r="F327" s="43">
        <v>6</v>
      </c>
    </row>
    <row r="328" spans="1:6" x14ac:dyDescent="0.25">
      <c r="A328" s="42">
        <v>196152195227</v>
      </c>
      <c r="B328" s="43" t="s">
        <v>229</v>
      </c>
      <c r="C328" s="43" t="s">
        <v>62</v>
      </c>
      <c r="D328" s="43" t="s">
        <v>63</v>
      </c>
      <c r="E328" s="43">
        <v>44</v>
      </c>
      <c r="F328" s="43">
        <v>6</v>
      </c>
    </row>
    <row r="329" spans="1:6" x14ac:dyDescent="0.25">
      <c r="A329" s="42">
        <v>196152195234</v>
      </c>
      <c r="B329" s="43" t="s">
        <v>229</v>
      </c>
      <c r="C329" s="43" t="s">
        <v>62</v>
      </c>
      <c r="D329" s="43" t="s">
        <v>63</v>
      </c>
      <c r="E329" s="43">
        <v>44.5</v>
      </c>
      <c r="F329" s="43">
        <v>1</v>
      </c>
    </row>
    <row r="330" spans="1:6" x14ac:dyDescent="0.25">
      <c r="A330" s="42">
        <v>196152195302</v>
      </c>
      <c r="B330" s="43" t="s">
        <v>229</v>
      </c>
      <c r="C330" s="43" t="s">
        <v>62</v>
      </c>
      <c r="D330" s="43" t="s">
        <v>63</v>
      </c>
      <c r="E330" s="43">
        <v>48.5</v>
      </c>
      <c r="F330" s="43">
        <v>2</v>
      </c>
    </row>
    <row r="331" spans="1:6" x14ac:dyDescent="0.25">
      <c r="A331" s="42">
        <v>196152199065</v>
      </c>
      <c r="B331" s="43" t="s">
        <v>229</v>
      </c>
      <c r="C331" s="43" t="s">
        <v>101</v>
      </c>
      <c r="D331" s="43" t="s">
        <v>102</v>
      </c>
      <c r="E331" s="43">
        <v>40.5</v>
      </c>
      <c r="F331" s="43">
        <v>1</v>
      </c>
    </row>
    <row r="332" spans="1:6" x14ac:dyDescent="0.25">
      <c r="A332" s="42">
        <v>196152199072</v>
      </c>
      <c r="B332" s="43" t="s">
        <v>229</v>
      </c>
      <c r="C332" s="43" t="s">
        <v>101</v>
      </c>
      <c r="D332" s="43" t="s">
        <v>102</v>
      </c>
      <c r="E332" s="43">
        <v>41</v>
      </c>
      <c r="F332" s="43">
        <v>2</v>
      </c>
    </row>
    <row r="333" spans="1:6" x14ac:dyDescent="0.25">
      <c r="A333" s="42">
        <v>196152199102</v>
      </c>
      <c r="B333" s="43" t="s">
        <v>229</v>
      </c>
      <c r="C333" s="43" t="s">
        <v>101</v>
      </c>
      <c r="D333" s="43" t="s">
        <v>102</v>
      </c>
      <c r="E333" s="43">
        <v>43</v>
      </c>
      <c r="F333" s="43">
        <v>1</v>
      </c>
    </row>
    <row r="334" spans="1:6" x14ac:dyDescent="0.25">
      <c r="A334" s="42">
        <v>196152199126</v>
      </c>
      <c r="B334" s="43" t="s">
        <v>229</v>
      </c>
      <c r="C334" s="43" t="s">
        <v>101</v>
      </c>
      <c r="D334" s="43" t="s">
        <v>102</v>
      </c>
      <c r="E334" s="43">
        <v>44.5</v>
      </c>
      <c r="F334" s="43">
        <v>1</v>
      </c>
    </row>
    <row r="335" spans="1:6" x14ac:dyDescent="0.25">
      <c r="A335" s="42">
        <v>196152199133</v>
      </c>
      <c r="B335" s="43" t="s">
        <v>229</v>
      </c>
      <c r="C335" s="43" t="s">
        <v>101</v>
      </c>
      <c r="D335" s="43" t="s">
        <v>102</v>
      </c>
      <c r="E335" s="43">
        <v>45</v>
      </c>
      <c r="F335" s="43">
        <v>1</v>
      </c>
    </row>
    <row r="336" spans="1:6" x14ac:dyDescent="0.25">
      <c r="A336" s="42">
        <v>196152199195</v>
      </c>
      <c r="B336" s="43" t="s">
        <v>229</v>
      </c>
      <c r="C336" s="43" t="s">
        <v>101</v>
      </c>
      <c r="D336" s="43" t="s">
        <v>102</v>
      </c>
      <c r="E336" s="43">
        <v>49.5</v>
      </c>
      <c r="F336" s="43">
        <v>2</v>
      </c>
    </row>
    <row r="337" spans="1:6" x14ac:dyDescent="0.25">
      <c r="A337" s="42">
        <v>196152199201</v>
      </c>
      <c r="B337" s="43" t="s">
        <v>229</v>
      </c>
      <c r="C337" s="43" t="s">
        <v>101</v>
      </c>
      <c r="D337" s="43" t="s">
        <v>102</v>
      </c>
      <c r="E337" s="43">
        <v>50.5</v>
      </c>
      <c r="F337" s="43">
        <v>1</v>
      </c>
    </row>
    <row r="338" spans="1:6" x14ac:dyDescent="0.25">
      <c r="A338" s="42">
        <v>196152213730</v>
      </c>
      <c r="B338" s="43" t="s">
        <v>229</v>
      </c>
      <c r="C338" s="43" t="s">
        <v>51</v>
      </c>
      <c r="D338" s="43" t="s">
        <v>52</v>
      </c>
      <c r="E338" s="43">
        <v>35.5</v>
      </c>
      <c r="F338" s="43">
        <v>2</v>
      </c>
    </row>
    <row r="339" spans="1:6" x14ac:dyDescent="0.25">
      <c r="A339" s="42">
        <v>196152213747</v>
      </c>
      <c r="B339" s="43" t="s">
        <v>229</v>
      </c>
      <c r="C339" s="43" t="s">
        <v>51</v>
      </c>
      <c r="D339" s="43" t="s">
        <v>52</v>
      </c>
      <c r="E339" s="43">
        <v>36</v>
      </c>
      <c r="F339" s="43">
        <v>4</v>
      </c>
    </row>
    <row r="340" spans="1:6" x14ac:dyDescent="0.25">
      <c r="A340" s="42">
        <v>196152213754</v>
      </c>
      <c r="B340" s="43" t="s">
        <v>229</v>
      </c>
      <c r="C340" s="43" t="s">
        <v>51</v>
      </c>
      <c r="D340" s="43" t="s">
        <v>52</v>
      </c>
      <c r="E340" s="43">
        <v>36.5</v>
      </c>
      <c r="F340" s="43">
        <v>3</v>
      </c>
    </row>
    <row r="341" spans="1:6" x14ac:dyDescent="0.25">
      <c r="A341" s="42">
        <v>196152213761</v>
      </c>
      <c r="B341" s="43" t="s">
        <v>229</v>
      </c>
      <c r="C341" s="43" t="s">
        <v>51</v>
      </c>
      <c r="D341" s="43" t="s">
        <v>52</v>
      </c>
      <c r="E341" s="43">
        <v>37.5</v>
      </c>
      <c r="F341" s="43">
        <v>4</v>
      </c>
    </row>
    <row r="342" spans="1:6" x14ac:dyDescent="0.25">
      <c r="A342" s="42">
        <v>196152213778</v>
      </c>
      <c r="B342" s="43" t="s">
        <v>229</v>
      </c>
      <c r="C342" s="43" t="s">
        <v>51</v>
      </c>
      <c r="D342" s="43" t="s">
        <v>52</v>
      </c>
      <c r="E342" s="43">
        <v>38</v>
      </c>
      <c r="F342" s="43">
        <v>4</v>
      </c>
    </row>
    <row r="343" spans="1:6" x14ac:dyDescent="0.25">
      <c r="A343" s="42">
        <v>196152213785</v>
      </c>
      <c r="B343" s="43" t="s">
        <v>229</v>
      </c>
      <c r="C343" s="43" t="s">
        <v>51</v>
      </c>
      <c r="D343" s="43" t="s">
        <v>52</v>
      </c>
      <c r="E343" s="43">
        <v>38.5</v>
      </c>
      <c r="F343" s="43">
        <v>4</v>
      </c>
    </row>
    <row r="344" spans="1:6" x14ac:dyDescent="0.25">
      <c r="A344" s="42">
        <v>196152213792</v>
      </c>
      <c r="B344" s="43" t="s">
        <v>229</v>
      </c>
      <c r="C344" s="43" t="s">
        <v>51</v>
      </c>
      <c r="D344" s="43" t="s">
        <v>52</v>
      </c>
      <c r="E344" s="43">
        <v>39</v>
      </c>
      <c r="F344" s="43">
        <v>5</v>
      </c>
    </row>
    <row r="345" spans="1:6" x14ac:dyDescent="0.25">
      <c r="A345" s="42">
        <v>196152213808</v>
      </c>
      <c r="B345" s="43" t="s">
        <v>229</v>
      </c>
      <c r="C345" s="43" t="s">
        <v>51</v>
      </c>
      <c r="D345" s="43" t="s">
        <v>52</v>
      </c>
      <c r="E345" s="43">
        <v>40</v>
      </c>
      <c r="F345" s="43">
        <v>5</v>
      </c>
    </row>
    <row r="346" spans="1:6" x14ac:dyDescent="0.25">
      <c r="A346" s="42">
        <v>196152229748</v>
      </c>
      <c r="B346" s="43" t="s">
        <v>229</v>
      </c>
      <c r="C346" s="43" t="s">
        <v>43</v>
      </c>
      <c r="D346" s="43" t="s">
        <v>44</v>
      </c>
      <c r="E346" s="43">
        <v>40.5</v>
      </c>
      <c r="F346" s="43">
        <v>2</v>
      </c>
    </row>
    <row r="347" spans="1:6" x14ac:dyDescent="0.25">
      <c r="A347" s="42">
        <v>196152229755</v>
      </c>
      <c r="B347" s="43" t="s">
        <v>229</v>
      </c>
      <c r="C347" s="43" t="s">
        <v>43</v>
      </c>
      <c r="D347" s="43" t="s">
        <v>44</v>
      </c>
      <c r="E347" s="43">
        <v>41</v>
      </c>
      <c r="F347" s="43">
        <v>5</v>
      </c>
    </row>
    <row r="348" spans="1:6" x14ac:dyDescent="0.25">
      <c r="A348" s="42">
        <v>196152229762</v>
      </c>
      <c r="B348" s="43" t="s">
        <v>229</v>
      </c>
      <c r="C348" s="43" t="s">
        <v>43</v>
      </c>
      <c r="D348" s="43" t="s">
        <v>44</v>
      </c>
      <c r="E348" s="43">
        <v>42</v>
      </c>
      <c r="F348" s="43">
        <v>5</v>
      </c>
    </row>
    <row r="349" spans="1:6" x14ac:dyDescent="0.25">
      <c r="A349" s="42">
        <v>196152229779</v>
      </c>
      <c r="B349" s="43" t="s">
        <v>229</v>
      </c>
      <c r="C349" s="43" t="s">
        <v>43</v>
      </c>
      <c r="D349" s="43" t="s">
        <v>44</v>
      </c>
      <c r="E349" s="43">
        <v>42.5</v>
      </c>
      <c r="F349" s="43">
        <v>5</v>
      </c>
    </row>
    <row r="350" spans="1:6" x14ac:dyDescent="0.25">
      <c r="A350" s="42">
        <v>196152229786</v>
      </c>
      <c r="B350" s="43" t="s">
        <v>229</v>
      </c>
      <c r="C350" s="43" t="s">
        <v>43</v>
      </c>
      <c r="D350" s="43" t="s">
        <v>44</v>
      </c>
      <c r="E350" s="43">
        <v>43</v>
      </c>
      <c r="F350" s="43">
        <v>4</v>
      </c>
    </row>
    <row r="351" spans="1:6" x14ac:dyDescent="0.25">
      <c r="A351" s="42">
        <v>196152229793</v>
      </c>
      <c r="B351" s="43" t="s">
        <v>229</v>
      </c>
      <c r="C351" s="43" t="s">
        <v>43</v>
      </c>
      <c r="D351" s="43" t="s">
        <v>44</v>
      </c>
      <c r="E351" s="43">
        <v>44</v>
      </c>
      <c r="F351" s="43">
        <v>5</v>
      </c>
    </row>
    <row r="352" spans="1:6" x14ac:dyDescent="0.25">
      <c r="A352" s="42">
        <v>196152229809</v>
      </c>
      <c r="B352" s="43" t="s">
        <v>229</v>
      </c>
      <c r="C352" s="43" t="s">
        <v>43</v>
      </c>
      <c r="D352" s="43" t="s">
        <v>44</v>
      </c>
      <c r="E352" s="43">
        <v>44.5</v>
      </c>
      <c r="F352" s="43">
        <v>4</v>
      </c>
    </row>
    <row r="353" spans="1:6" x14ac:dyDescent="0.25">
      <c r="A353" s="42">
        <v>196152229816</v>
      </c>
      <c r="B353" s="43" t="s">
        <v>229</v>
      </c>
      <c r="C353" s="43" t="s">
        <v>43</v>
      </c>
      <c r="D353" s="43" t="s">
        <v>44</v>
      </c>
      <c r="E353" s="43">
        <v>45</v>
      </c>
      <c r="F353" s="43">
        <v>2</v>
      </c>
    </row>
    <row r="354" spans="1:6" x14ac:dyDescent="0.25">
      <c r="A354" s="42">
        <v>196152229830</v>
      </c>
      <c r="B354" s="43" t="s">
        <v>229</v>
      </c>
      <c r="C354" s="43" t="s">
        <v>43</v>
      </c>
      <c r="D354" s="43" t="s">
        <v>44</v>
      </c>
      <c r="E354" s="43">
        <v>46</v>
      </c>
      <c r="F354" s="43">
        <v>2</v>
      </c>
    </row>
    <row r="355" spans="1:6" x14ac:dyDescent="0.25">
      <c r="A355" s="42">
        <v>196152229854</v>
      </c>
      <c r="B355" s="43" t="s">
        <v>229</v>
      </c>
      <c r="C355" s="43" t="s">
        <v>43</v>
      </c>
      <c r="D355" s="43" t="s">
        <v>44</v>
      </c>
      <c r="E355" s="43">
        <v>47.5</v>
      </c>
      <c r="F355" s="43">
        <v>1</v>
      </c>
    </row>
    <row r="356" spans="1:6" x14ac:dyDescent="0.25">
      <c r="A356" s="42">
        <v>196152229915</v>
      </c>
      <c r="B356" s="43" t="s">
        <v>229</v>
      </c>
      <c r="C356" s="43" t="s">
        <v>18</v>
      </c>
      <c r="D356" s="43" t="s">
        <v>12</v>
      </c>
      <c r="E356" s="43">
        <v>35.5</v>
      </c>
      <c r="F356" s="43">
        <v>6</v>
      </c>
    </row>
    <row r="357" spans="1:6" x14ac:dyDescent="0.25">
      <c r="A357" s="42">
        <v>196152229922</v>
      </c>
      <c r="B357" s="43" t="s">
        <v>229</v>
      </c>
      <c r="C357" s="43" t="s">
        <v>18</v>
      </c>
      <c r="D357" s="43" t="s">
        <v>12</v>
      </c>
      <c r="E357" s="43">
        <v>36</v>
      </c>
      <c r="F357" s="43">
        <v>37</v>
      </c>
    </row>
    <row r="358" spans="1:6" x14ac:dyDescent="0.25">
      <c r="A358" s="42">
        <v>196152229939</v>
      </c>
      <c r="B358" s="43" t="s">
        <v>229</v>
      </c>
      <c r="C358" s="43" t="s">
        <v>18</v>
      </c>
      <c r="D358" s="43" t="s">
        <v>12</v>
      </c>
      <c r="E358" s="43">
        <v>36.5</v>
      </c>
      <c r="F358" s="43">
        <v>18</v>
      </c>
    </row>
    <row r="359" spans="1:6" x14ac:dyDescent="0.25">
      <c r="A359" s="42">
        <v>196152229946</v>
      </c>
      <c r="B359" s="43" t="s">
        <v>229</v>
      </c>
      <c r="C359" s="43" t="s">
        <v>18</v>
      </c>
      <c r="D359" s="43" t="s">
        <v>12</v>
      </c>
      <c r="E359" s="43">
        <v>37.5</v>
      </c>
      <c r="F359" s="43">
        <v>48</v>
      </c>
    </row>
    <row r="360" spans="1:6" x14ac:dyDescent="0.25">
      <c r="A360" s="42">
        <v>196152229953</v>
      </c>
      <c r="B360" s="43" t="s">
        <v>229</v>
      </c>
      <c r="C360" s="43" t="s">
        <v>18</v>
      </c>
      <c r="D360" s="43" t="s">
        <v>12</v>
      </c>
      <c r="E360" s="43">
        <v>38</v>
      </c>
      <c r="F360" s="43">
        <v>54</v>
      </c>
    </row>
    <row r="361" spans="1:6" x14ac:dyDescent="0.25">
      <c r="A361" s="42">
        <v>196152229960</v>
      </c>
      <c r="B361" s="43" t="s">
        <v>229</v>
      </c>
      <c r="C361" s="43" t="s">
        <v>18</v>
      </c>
      <c r="D361" s="43" t="s">
        <v>12</v>
      </c>
      <c r="E361" s="43">
        <v>38.5</v>
      </c>
      <c r="F361" s="43">
        <v>18</v>
      </c>
    </row>
    <row r="362" spans="1:6" x14ac:dyDescent="0.25">
      <c r="A362" s="42">
        <v>196152229977</v>
      </c>
      <c r="B362" s="43" t="s">
        <v>229</v>
      </c>
      <c r="C362" s="43" t="s">
        <v>18</v>
      </c>
      <c r="D362" s="43" t="s">
        <v>12</v>
      </c>
      <c r="E362" s="43">
        <v>39</v>
      </c>
      <c r="F362" s="43">
        <v>48</v>
      </c>
    </row>
    <row r="363" spans="1:6" x14ac:dyDescent="0.25">
      <c r="A363" s="42">
        <v>196152229984</v>
      </c>
      <c r="B363" s="43" t="s">
        <v>229</v>
      </c>
      <c r="C363" s="43" t="s">
        <v>18</v>
      </c>
      <c r="D363" s="43" t="s">
        <v>12</v>
      </c>
      <c r="E363" s="43">
        <v>40</v>
      </c>
      <c r="F363" s="43">
        <v>39</v>
      </c>
    </row>
    <row r="364" spans="1:6" x14ac:dyDescent="0.25">
      <c r="A364" s="42">
        <v>196152229991</v>
      </c>
      <c r="B364" s="43" t="s">
        <v>229</v>
      </c>
      <c r="C364" s="43" t="s">
        <v>18</v>
      </c>
      <c r="D364" s="43" t="s">
        <v>12</v>
      </c>
      <c r="E364" s="43">
        <v>40.5</v>
      </c>
      <c r="F364" s="43">
        <v>15</v>
      </c>
    </row>
    <row r="365" spans="1:6" x14ac:dyDescent="0.25">
      <c r="A365" s="42">
        <v>196152230003</v>
      </c>
      <c r="B365" s="43" t="s">
        <v>229</v>
      </c>
      <c r="C365" s="43" t="s">
        <v>18</v>
      </c>
      <c r="D365" s="43" t="s">
        <v>12</v>
      </c>
      <c r="E365" s="43">
        <v>41</v>
      </c>
      <c r="F365" s="43">
        <v>15</v>
      </c>
    </row>
    <row r="366" spans="1:6" x14ac:dyDescent="0.25">
      <c r="A366" s="42">
        <v>196152230010</v>
      </c>
      <c r="B366" s="43" t="s">
        <v>229</v>
      </c>
      <c r="C366" s="43" t="s">
        <v>18</v>
      </c>
      <c r="D366" s="43" t="s">
        <v>12</v>
      </c>
      <c r="E366" s="43">
        <v>42</v>
      </c>
      <c r="F366" s="43">
        <v>4</v>
      </c>
    </row>
    <row r="367" spans="1:6" x14ac:dyDescent="0.25">
      <c r="A367" s="42">
        <v>196152315625</v>
      </c>
      <c r="B367" s="43" t="s">
        <v>229</v>
      </c>
      <c r="C367" s="43" t="s">
        <v>58</v>
      </c>
      <c r="D367" s="43" t="s">
        <v>59</v>
      </c>
      <c r="E367" s="43">
        <v>36</v>
      </c>
      <c r="F367" s="43">
        <v>2</v>
      </c>
    </row>
    <row r="368" spans="1:6" x14ac:dyDescent="0.25">
      <c r="A368" s="42">
        <v>196152315632</v>
      </c>
      <c r="B368" s="43" t="s">
        <v>229</v>
      </c>
      <c r="C368" s="43" t="s">
        <v>58</v>
      </c>
      <c r="D368" s="43" t="s">
        <v>59</v>
      </c>
      <c r="E368" s="43">
        <v>36.5</v>
      </c>
      <c r="F368" s="43">
        <v>2</v>
      </c>
    </row>
    <row r="369" spans="1:6" x14ac:dyDescent="0.25">
      <c r="A369" s="42">
        <v>196152315649</v>
      </c>
      <c r="B369" s="43" t="s">
        <v>229</v>
      </c>
      <c r="C369" s="43" t="s">
        <v>58</v>
      </c>
      <c r="D369" s="43" t="s">
        <v>59</v>
      </c>
      <c r="E369" s="43">
        <v>37.5</v>
      </c>
      <c r="F369" s="43">
        <v>3</v>
      </c>
    </row>
    <row r="370" spans="1:6" x14ac:dyDescent="0.25">
      <c r="A370" s="42">
        <v>196152315656</v>
      </c>
      <c r="B370" s="43" t="s">
        <v>229</v>
      </c>
      <c r="C370" s="43" t="s">
        <v>58</v>
      </c>
      <c r="D370" s="43" t="s">
        <v>59</v>
      </c>
      <c r="E370" s="43">
        <v>38</v>
      </c>
      <c r="F370" s="43">
        <v>4</v>
      </c>
    </row>
    <row r="371" spans="1:6" x14ac:dyDescent="0.25">
      <c r="A371" s="42">
        <v>196152315663</v>
      </c>
      <c r="B371" s="43" t="s">
        <v>229</v>
      </c>
      <c r="C371" s="43" t="s">
        <v>58</v>
      </c>
      <c r="D371" s="43" t="s">
        <v>59</v>
      </c>
      <c r="E371" s="43">
        <v>38.5</v>
      </c>
      <c r="F371" s="43">
        <v>2</v>
      </c>
    </row>
    <row r="372" spans="1:6" x14ac:dyDescent="0.25">
      <c r="A372" s="42">
        <v>196152315670</v>
      </c>
      <c r="B372" s="43" t="s">
        <v>229</v>
      </c>
      <c r="C372" s="43" t="s">
        <v>58</v>
      </c>
      <c r="D372" s="43" t="s">
        <v>59</v>
      </c>
      <c r="E372" s="43">
        <v>39</v>
      </c>
      <c r="F372" s="43">
        <v>7</v>
      </c>
    </row>
    <row r="373" spans="1:6" x14ac:dyDescent="0.25">
      <c r="A373" s="42">
        <v>196152315687</v>
      </c>
      <c r="B373" s="43" t="s">
        <v>229</v>
      </c>
      <c r="C373" s="43" t="s">
        <v>58</v>
      </c>
      <c r="D373" s="43" t="s">
        <v>59</v>
      </c>
      <c r="E373" s="43">
        <v>40</v>
      </c>
      <c r="F373" s="43">
        <v>5</v>
      </c>
    </row>
    <row r="374" spans="1:6" x14ac:dyDescent="0.25">
      <c r="A374" s="42">
        <v>196152407917</v>
      </c>
      <c r="B374" s="43" t="s">
        <v>229</v>
      </c>
      <c r="C374" s="43" t="s">
        <v>230</v>
      </c>
      <c r="D374" s="43" t="s">
        <v>46</v>
      </c>
      <c r="E374" s="43">
        <v>40</v>
      </c>
      <c r="F374" s="43">
        <v>2</v>
      </c>
    </row>
    <row r="375" spans="1:6" x14ac:dyDescent="0.25">
      <c r="A375" s="42">
        <v>196152407924</v>
      </c>
      <c r="B375" s="43" t="s">
        <v>229</v>
      </c>
      <c r="C375" s="43" t="s">
        <v>230</v>
      </c>
      <c r="D375" s="43" t="s">
        <v>46</v>
      </c>
      <c r="E375" s="43">
        <v>40.5</v>
      </c>
      <c r="F375" s="43">
        <v>2</v>
      </c>
    </row>
    <row r="376" spans="1:6" x14ac:dyDescent="0.25">
      <c r="A376" s="42">
        <v>196152407931</v>
      </c>
      <c r="B376" s="43" t="s">
        <v>229</v>
      </c>
      <c r="C376" s="43" t="s">
        <v>230</v>
      </c>
      <c r="D376" s="43" t="s">
        <v>46</v>
      </c>
      <c r="E376" s="43">
        <v>41</v>
      </c>
      <c r="F376" s="43">
        <v>2</v>
      </c>
    </row>
    <row r="377" spans="1:6" x14ac:dyDescent="0.25">
      <c r="A377" s="42">
        <v>196152407948</v>
      </c>
      <c r="B377" s="43" t="s">
        <v>229</v>
      </c>
      <c r="C377" s="43" t="s">
        <v>230</v>
      </c>
      <c r="D377" s="43" t="s">
        <v>46</v>
      </c>
      <c r="E377" s="43">
        <v>42</v>
      </c>
      <c r="F377" s="43">
        <v>2</v>
      </c>
    </row>
    <row r="378" spans="1:6" x14ac:dyDescent="0.25">
      <c r="A378" s="42">
        <v>196152407955</v>
      </c>
      <c r="B378" s="43" t="s">
        <v>229</v>
      </c>
      <c r="C378" s="43" t="s">
        <v>230</v>
      </c>
      <c r="D378" s="43" t="s">
        <v>46</v>
      </c>
      <c r="E378" s="43">
        <v>42.5</v>
      </c>
      <c r="F378" s="43">
        <v>4</v>
      </c>
    </row>
    <row r="379" spans="1:6" x14ac:dyDescent="0.25">
      <c r="A379" s="42">
        <v>196152407962</v>
      </c>
      <c r="B379" s="43" t="s">
        <v>229</v>
      </c>
      <c r="C379" s="43" t="s">
        <v>230</v>
      </c>
      <c r="D379" s="43" t="s">
        <v>46</v>
      </c>
      <c r="E379" s="43">
        <v>43</v>
      </c>
      <c r="F379" s="43">
        <v>3</v>
      </c>
    </row>
    <row r="380" spans="1:6" x14ac:dyDescent="0.25">
      <c r="A380" s="42">
        <v>196152407979</v>
      </c>
      <c r="B380" s="43" t="s">
        <v>229</v>
      </c>
      <c r="C380" s="43" t="s">
        <v>230</v>
      </c>
      <c r="D380" s="43" t="s">
        <v>46</v>
      </c>
      <c r="E380" s="43">
        <v>44</v>
      </c>
      <c r="F380" s="43">
        <v>6</v>
      </c>
    </row>
    <row r="381" spans="1:6" x14ac:dyDescent="0.25">
      <c r="A381" s="42">
        <v>196152407986</v>
      </c>
      <c r="B381" s="43" t="s">
        <v>229</v>
      </c>
      <c r="C381" s="43" t="s">
        <v>230</v>
      </c>
      <c r="D381" s="43" t="s">
        <v>46</v>
      </c>
      <c r="E381" s="43">
        <v>44.5</v>
      </c>
      <c r="F381" s="43">
        <v>3</v>
      </c>
    </row>
    <row r="382" spans="1:6" x14ac:dyDescent="0.25">
      <c r="A382" s="42">
        <v>196152407993</v>
      </c>
      <c r="B382" s="43" t="s">
        <v>229</v>
      </c>
      <c r="C382" s="43" t="s">
        <v>230</v>
      </c>
      <c r="D382" s="43" t="s">
        <v>46</v>
      </c>
      <c r="E382" s="43">
        <v>45</v>
      </c>
      <c r="F382" s="43">
        <v>2</v>
      </c>
    </row>
    <row r="383" spans="1:6" x14ac:dyDescent="0.25">
      <c r="A383" s="42">
        <v>196152408006</v>
      </c>
      <c r="B383" s="43" t="s">
        <v>229</v>
      </c>
      <c r="C383" s="43" t="s">
        <v>230</v>
      </c>
      <c r="D383" s="43" t="s">
        <v>46</v>
      </c>
      <c r="E383" s="43">
        <v>45.5</v>
      </c>
      <c r="F383" s="43">
        <v>2</v>
      </c>
    </row>
    <row r="384" spans="1:6" x14ac:dyDescent="0.25">
      <c r="A384" s="42">
        <v>196152408020</v>
      </c>
      <c r="B384" s="43" t="s">
        <v>229</v>
      </c>
      <c r="C384" s="43" t="s">
        <v>230</v>
      </c>
      <c r="D384" s="43" t="s">
        <v>46</v>
      </c>
      <c r="E384" s="43">
        <v>47</v>
      </c>
      <c r="F384" s="43">
        <v>1</v>
      </c>
    </row>
    <row r="385" spans="1:6" x14ac:dyDescent="0.25">
      <c r="A385" s="42">
        <v>196152408037</v>
      </c>
      <c r="B385" s="43" t="s">
        <v>229</v>
      </c>
      <c r="C385" s="43" t="s">
        <v>230</v>
      </c>
      <c r="D385" s="43" t="s">
        <v>46</v>
      </c>
      <c r="E385" s="43">
        <v>47.5</v>
      </c>
      <c r="F385" s="43">
        <v>2</v>
      </c>
    </row>
    <row r="386" spans="1:6" x14ac:dyDescent="0.25">
      <c r="A386" s="42">
        <v>196152408044</v>
      </c>
      <c r="B386" s="43" t="s">
        <v>229</v>
      </c>
      <c r="C386" s="43" t="s">
        <v>230</v>
      </c>
      <c r="D386" s="43" t="s">
        <v>46</v>
      </c>
      <c r="E386" s="43">
        <v>48.5</v>
      </c>
      <c r="F386" s="43">
        <v>1</v>
      </c>
    </row>
    <row r="387" spans="1:6" x14ac:dyDescent="0.25">
      <c r="A387" s="42">
        <v>196152408051</v>
      </c>
      <c r="B387" s="43" t="s">
        <v>229</v>
      </c>
      <c r="C387" s="43" t="s">
        <v>230</v>
      </c>
      <c r="D387" s="43" t="s">
        <v>46</v>
      </c>
      <c r="E387" s="43">
        <v>49.5</v>
      </c>
      <c r="F387" s="43">
        <v>1</v>
      </c>
    </row>
    <row r="388" spans="1:6" x14ac:dyDescent="0.25">
      <c r="A388" s="42">
        <v>196153214569</v>
      </c>
      <c r="B388" s="43" t="s">
        <v>229</v>
      </c>
      <c r="C388" s="43" t="s">
        <v>103</v>
      </c>
      <c r="D388" s="43" t="s">
        <v>104</v>
      </c>
      <c r="E388" s="43">
        <v>40.5</v>
      </c>
      <c r="F388" s="43">
        <v>3</v>
      </c>
    </row>
    <row r="389" spans="1:6" x14ac:dyDescent="0.25">
      <c r="A389" s="42">
        <v>196153214576</v>
      </c>
      <c r="B389" s="43" t="s">
        <v>229</v>
      </c>
      <c r="C389" s="43" t="s">
        <v>103</v>
      </c>
      <c r="D389" s="43" t="s">
        <v>104</v>
      </c>
      <c r="E389" s="43">
        <v>41</v>
      </c>
      <c r="F389" s="43">
        <v>2</v>
      </c>
    </row>
    <row r="390" spans="1:6" x14ac:dyDescent="0.25">
      <c r="A390" s="42">
        <v>196153214637</v>
      </c>
      <c r="B390" s="43" t="s">
        <v>229</v>
      </c>
      <c r="C390" s="43" t="s">
        <v>103</v>
      </c>
      <c r="D390" s="43" t="s">
        <v>104</v>
      </c>
      <c r="E390" s="43">
        <v>45</v>
      </c>
      <c r="F390" s="43">
        <v>1</v>
      </c>
    </row>
    <row r="391" spans="1:6" x14ac:dyDescent="0.25">
      <c r="A391" s="42">
        <v>196153214651</v>
      </c>
      <c r="B391" s="43" t="s">
        <v>229</v>
      </c>
      <c r="C391" s="43" t="s">
        <v>103</v>
      </c>
      <c r="D391" s="43" t="s">
        <v>104</v>
      </c>
      <c r="E391" s="43">
        <v>46</v>
      </c>
      <c r="F391" s="43">
        <v>3</v>
      </c>
    </row>
    <row r="392" spans="1:6" x14ac:dyDescent="0.25">
      <c r="A392" s="42">
        <v>196153288379</v>
      </c>
      <c r="B392" s="43" t="s">
        <v>229</v>
      </c>
      <c r="C392" s="43" t="s">
        <v>64</v>
      </c>
      <c r="D392" s="43" t="s">
        <v>48</v>
      </c>
      <c r="E392" s="43">
        <v>35.5</v>
      </c>
      <c r="F392" s="43">
        <v>4</v>
      </c>
    </row>
    <row r="393" spans="1:6" x14ac:dyDescent="0.25">
      <c r="A393" s="42">
        <v>196153288393</v>
      </c>
      <c r="B393" s="43" t="s">
        <v>229</v>
      </c>
      <c r="C393" s="43" t="s">
        <v>64</v>
      </c>
      <c r="D393" s="43" t="s">
        <v>48</v>
      </c>
      <c r="E393" s="43">
        <v>36.5</v>
      </c>
      <c r="F393" s="43">
        <v>4</v>
      </c>
    </row>
    <row r="394" spans="1:6" x14ac:dyDescent="0.25">
      <c r="A394" s="42">
        <v>196153288416</v>
      </c>
      <c r="B394" s="43" t="s">
        <v>229</v>
      </c>
      <c r="C394" s="43" t="s">
        <v>64</v>
      </c>
      <c r="D394" s="43" t="s">
        <v>48</v>
      </c>
      <c r="E394" s="43">
        <v>38</v>
      </c>
      <c r="F394" s="43">
        <v>4</v>
      </c>
    </row>
    <row r="395" spans="1:6" x14ac:dyDescent="0.25">
      <c r="A395" s="42">
        <v>196153288430</v>
      </c>
      <c r="B395" s="43" t="s">
        <v>229</v>
      </c>
      <c r="C395" s="43" t="s">
        <v>64</v>
      </c>
      <c r="D395" s="43" t="s">
        <v>48</v>
      </c>
      <c r="E395" s="43">
        <v>39</v>
      </c>
      <c r="F395" s="43">
        <v>7</v>
      </c>
    </row>
    <row r="396" spans="1:6" x14ac:dyDescent="0.25">
      <c r="A396" s="42">
        <v>196153288454</v>
      </c>
      <c r="B396" s="43" t="s">
        <v>229</v>
      </c>
      <c r="C396" s="43" t="s">
        <v>64</v>
      </c>
      <c r="D396" s="43" t="s">
        <v>48</v>
      </c>
      <c r="E396" s="43">
        <v>40.5</v>
      </c>
      <c r="F396" s="43">
        <v>4</v>
      </c>
    </row>
    <row r="397" spans="1:6" x14ac:dyDescent="0.25">
      <c r="A397" s="42">
        <v>196153306714</v>
      </c>
      <c r="B397" s="43" t="s">
        <v>229</v>
      </c>
      <c r="C397" s="43" t="s">
        <v>81</v>
      </c>
      <c r="D397" s="43" t="s">
        <v>82</v>
      </c>
      <c r="E397" s="43">
        <v>40</v>
      </c>
      <c r="F397" s="43">
        <v>1</v>
      </c>
    </row>
    <row r="398" spans="1:6" x14ac:dyDescent="0.25">
      <c r="A398" s="42">
        <v>196153306721</v>
      </c>
      <c r="B398" s="43" t="s">
        <v>229</v>
      </c>
      <c r="C398" s="43" t="s">
        <v>81</v>
      </c>
      <c r="D398" s="43" t="s">
        <v>82</v>
      </c>
      <c r="E398" s="43">
        <v>40.5</v>
      </c>
      <c r="F398" s="43">
        <v>1</v>
      </c>
    </row>
    <row r="399" spans="1:6" x14ac:dyDescent="0.25">
      <c r="A399" s="42">
        <v>196153306738</v>
      </c>
      <c r="B399" s="43" t="s">
        <v>229</v>
      </c>
      <c r="C399" s="43" t="s">
        <v>81</v>
      </c>
      <c r="D399" s="43" t="s">
        <v>82</v>
      </c>
      <c r="E399" s="43">
        <v>41</v>
      </c>
      <c r="F399" s="43">
        <v>2</v>
      </c>
    </row>
    <row r="400" spans="1:6" x14ac:dyDescent="0.25">
      <c r="A400" s="42">
        <v>196153306745</v>
      </c>
      <c r="B400" s="43" t="s">
        <v>229</v>
      </c>
      <c r="C400" s="43" t="s">
        <v>81</v>
      </c>
      <c r="D400" s="43" t="s">
        <v>82</v>
      </c>
      <c r="E400" s="43">
        <v>42</v>
      </c>
      <c r="F400" s="43">
        <v>2</v>
      </c>
    </row>
    <row r="401" spans="1:6" x14ac:dyDescent="0.25">
      <c r="A401" s="42">
        <v>196153306752</v>
      </c>
      <c r="B401" s="43" t="s">
        <v>229</v>
      </c>
      <c r="C401" s="43" t="s">
        <v>81</v>
      </c>
      <c r="D401" s="43" t="s">
        <v>82</v>
      </c>
      <c r="E401" s="43">
        <v>42.5</v>
      </c>
      <c r="F401" s="43">
        <v>3</v>
      </c>
    </row>
    <row r="402" spans="1:6" x14ac:dyDescent="0.25">
      <c r="A402" s="42">
        <v>196153306769</v>
      </c>
      <c r="B402" s="43" t="s">
        <v>229</v>
      </c>
      <c r="C402" s="43" t="s">
        <v>81</v>
      </c>
      <c r="D402" s="43" t="s">
        <v>82</v>
      </c>
      <c r="E402" s="43">
        <v>43</v>
      </c>
      <c r="F402" s="43">
        <v>3</v>
      </c>
    </row>
    <row r="403" spans="1:6" x14ac:dyDescent="0.25">
      <c r="A403" s="42">
        <v>196153306776</v>
      </c>
      <c r="B403" s="43" t="s">
        <v>229</v>
      </c>
      <c r="C403" s="43" t="s">
        <v>81</v>
      </c>
      <c r="D403" s="43" t="s">
        <v>82</v>
      </c>
      <c r="E403" s="43">
        <v>44</v>
      </c>
      <c r="F403" s="43">
        <v>4</v>
      </c>
    </row>
    <row r="404" spans="1:6" x14ac:dyDescent="0.25">
      <c r="A404" s="42">
        <v>196153306783</v>
      </c>
      <c r="B404" s="43" t="s">
        <v>229</v>
      </c>
      <c r="C404" s="43" t="s">
        <v>81</v>
      </c>
      <c r="D404" s="43" t="s">
        <v>82</v>
      </c>
      <c r="E404" s="43">
        <v>44.5</v>
      </c>
      <c r="F404" s="43">
        <v>2</v>
      </c>
    </row>
    <row r="405" spans="1:6" x14ac:dyDescent="0.25">
      <c r="A405" s="42">
        <v>196153306790</v>
      </c>
      <c r="B405" s="43" t="s">
        <v>229</v>
      </c>
      <c r="C405" s="43" t="s">
        <v>81</v>
      </c>
      <c r="D405" s="43" t="s">
        <v>82</v>
      </c>
      <c r="E405" s="43">
        <v>45</v>
      </c>
      <c r="F405" s="43">
        <v>1</v>
      </c>
    </row>
    <row r="406" spans="1:6" x14ac:dyDescent="0.25">
      <c r="A406" s="42">
        <v>196153720015</v>
      </c>
      <c r="B406" s="43" t="s">
        <v>229</v>
      </c>
      <c r="C406" s="43" t="s">
        <v>14</v>
      </c>
      <c r="D406" s="43" t="s">
        <v>6</v>
      </c>
      <c r="E406" s="43">
        <v>40</v>
      </c>
      <c r="F406" s="43">
        <v>8</v>
      </c>
    </row>
    <row r="407" spans="1:6" x14ac:dyDescent="0.25">
      <c r="A407" s="42">
        <v>196153720022</v>
      </c>
      <c r="B407" s="43" t="s">
        <v>229</v>
      </c>
      <c r="C407" s="43" t="s">
        <v>14</v>
      </c>
      <c r="D407" s="43" t="s">
        <v>6</v>
      </c>
      <c r="E407" s="43">
        <v>40.5</v>
      </c>
      <c r="F407" s="43">
        <v>39</v>
      </c>
    </row>
    <row r="408" spans="1:6" x14ac:dyDescent="0.25">
      <c r="A408" s="42">
        <v>196153720039</v>
      </c>
      <c r="B408" s="43" t="s">
        <v>229</v>
      </c>
      <c r="C408" s="43" t="s">
        <v>14</v>
      </c>
      <c r="D408" s="43" t="s">
        <v>6</v>
      </c>
      <c r="E408" s="43">
        <v>41</v>
      </c>
      <c r="F408" s="43">
        <v>18</v>
      </c>
    </row>
    <row r="409" spans="1:6" x14ac:dyDescent="0.25">
      <c r="A409" s="42">
        <v>196153720046</v>
      </c>
      <c r="B409" s="43" t="s">
        <v>229</v>
      </c>
      <c r="C409" s="43" t="s">
        <v>14</v>
      </c>
      <c r="D409" s="43" t="s">
        <v>6</v>
      </c>
      <c r="E409" s="43">
        <v>42</v>
      </c>
      <c r="F409" s="43">
        <v>48</v>
      </c>
    </row>
    <row r="410" spans="1:6" x14ac:dyDescent="0.25">
      <c r="A410" s="42">
        <v>196153720053</v>
      </c>
      <c r="B410" s="43" t="s">
        <v>229</v>
      </c>
      <c r="C410" s="43" t="s">
        <v>14</v>
      </c>
      <c r="D410" s="43" t="s">
        <v>6</v>
      </c>
      <c r="E410" s="43">
        <v>42.5</v>
      </c>
      <c r="F410" s="43">
        <v>54</v>
      </c>
    </row>
    <row r="411" spans="1:6" x14ac:dyDescent="0.25">
      <c r="A411" s="42">
        <v>196153720060</v>
      </c>
      <c r="B411" s="43" t="s">
        <v>229</v>
      </c>
      <c r="C411" s="43" t="s">
        <v>14</v>
      </c>
      <c r="D411" s="43" t="s">
        <v>6</v>
      </c>
      <c r="E411" s="43">
        <v>43</v>
      </c>
      <c r="F411" s="43">
        <v>18</v>
      </c>
    </row>
    <row r="412" spans="1:6" x14ac:dyDescent="0.25">
      <c r="A412" s="42">
        <v>196153720077</v>
      </c>
      <c r="B412" s="43" t="s">
        <v>229</v>
      </c>
      <c r="C412" s="43" t="s">
        <v>14</v>
      </c>
      <c r="D412" s="43" t="s">
        <v>6</v>
      </c>
      <c r="E412" s="43">
        <v>44</v>
      </c>
      <c r="F412" s="43">
        <v>48</v>
      </c>
    </row>
    <row r="413" spans="1:6" x14ac:dyDescent="0.25">
      <c r="A413" s="42">
        <v>196153720084</v>
      </c>
      <c r="B413" s="43" t="s">
        <v>229</v>
      </c>
      <c r="C413" s="43" t="s">
        <v>14</v>
      </c>
      <c r="D413" s="43" t="s">
        <v>6</v>
      </c>
      <c r="E413" s="43">
        <v>44.5</v>
      </c>
      <c r="F413" s="43">
        <v>39</v>
      </c>
    </row>
    <row r="414" spans="1:6" x14ac:dyDescent="0.25">
      <c r="A414" s="42">
        <v>196153720091</v>
      </c>
      <c r="B414" s="43" t="s">
        <v>229</v>
      </c>
      <c r="C414" s="43" t="s">
        <v>14</v>
      </c>
      <c r="D414" s="43" t="s">
        <v>6</v>
      </c>
      <c r="E414" s="43">
        <v>45</v>
      </c>
      <c r="F414" s="43">
        <v>9</v>
      </c>
    </row>
    <row r="415" spans="1:6" x14ac:dyDescent="0.25">
      <c r="A415" s="42">
        <v>196153720107</v>
      </c>
      <c r="B415" s="43" t="s">
        <v>229</v>
      </c>
      <c r="C415" s="43" t="s">
        <v>14</v>
      </c>
      <c r="D415" s="43" t="s">
        <v>6</v>
      </c>
      <c r="E415" s="43">
        <v>45.5</v>
      </c>
      <c r="F415" s="43">
        <v>15</v>
      </c>
    </row>
    <row r="416" spans="1:6" x14ac:dyDescent="0.25">
      <c r="A416" s="42">
        <v>196153720114</v>
      </c>
      <c r="B416" s="43" t="s">
        <v>229</v>
      </c>
      <c r="C416" s="43" t="s">
        <v>14</v>
      </c>
      <c r="D416" s="43" t="s">
        <v>6</v>
      </c>
      <c r="E416" s="43">
        <v>46</v>
      </c>
      <c r="F416" s="43">
        <v>4</v>
      </c>
    </row>
    <row r="417" spans="1:6" x14ac:dyDescent="0.25">
      <c r="A417" s="42">
        <v>196153736993</v>
      </c>
      <c r="B417" s="43" t="s">
        <v>229</v>
      </c>
      <c r="C417" s="43" t="s">
        <v>156</v>
      </c>
      <c r="D417" s="43" t="s">
        <v>157</v>
      </c>
      <c r="E417" s="43">
        <v>38.5</v>
      </c>
      <c r="F417" s="43">
        <v>2</v>
      </c>
    </row>
    <row r="418" spans="1:6" x14ac:dyDescent="0.25">
      <c r="A418" s="42">
        <v>196153971189</v>
      </c>
      <c r="B418" s="43" t="s">
        <v>229</v>
      </c>
      <c r="C418" s="43" t="s">
        <v>35</v>
      </c>
      <c r="D418" s="43" t="s">
        <v>36</v>
      </c>
      <c r="E418" s="43">
        <v>36</v>
      </c>
      <c r="F418" s="43">
        <v>5</v>
      </c>
    </row>
    <row r="419" spans="1:6" x14ac:dyDescent="0.25">
      <c r="A419" s="42">
        <v>196153971196</v>
      </c>
      <c r="B419" s="43" t="s">
        <v>229</v>
      </c>
      <c r="C419" s="43" t="s">
        <v>35</v>
      </c>
      <c r="D419" s="43" t="s">
        <v>36</v>
      </c>
      <c r="E419" s="43">
        <v>36.5</v>
      </c>
      <c r="F419" s="43">
        <v>3</v>
      </c>
    </row>
    <row r="420" spans="1:6" x14ac:dyDescent="0.25">
      <c r="A420" s="42">
        <v>196153971202</v>
      </c>
      <c r="B420" s="43" t="s">
        <v>229</v>
      </c>
      <c r="C420" s="43" t="s">
        <v>35</v>
      </c>
      <c r="D420" s="43" t="s">
        <v>36</v>
      </c>
      <c r="E420" s="43">
        <v>37.5</v>
      </c>
      <c r="F420" s="43">
        <v>9</v>
      </c>
    </row>
    <row r="421" spans="1:6" x14ac:dyDescent="0.25">
      <c r="A421" s="42">
        <v>196153971219</v>
      </c>
      <c r="B421" s="43" t="s">
        <v>229</v>
      </c>
      <c r="C421" s="43" t="s">
        <v>35</v>
      </c>
      <c r="D421" s="43" t="s">
        <v>36</v>
      </c>
      <c r="E421" s="43">
        <v>38</v>
      </c>
      <c r="F421" s="43">
        <v>16</v>
      </c>
    </row>
    <row r="422" spans="1:6" x14ac:dyDescent="0.25">
      <c r="A422" s="42">
        <v>196153971226</v>
      </c>
      <c r="B422" s="43" t="s">
        <v>229</v>
      </c>
      <c r="C422" s="43" t="s">
        <v>35</v>
      </c>
      <c r="D422" s="43" t="s">
        <v>36</v>
      </c>
      <c r="E422" s="43">
        <v>38.5</v>
      </c>
      <c r="F422" s="43">
        <v>21</v>
      </c>
    </row>
    <row r="423" spans="1:6" x14ac:dyDescent="0.25">
      <c r="A423" s="42">
        <v>196153971233</v>
      </c>
      <c r="B423" s="43" t="s">
        <v>229</v>
      </c>
      <c r="C423" s="43" t="s">
        <v>35</v>
      </c>
      <c r="D423" s="43" t="s">
        <v>36</v>
      </c>
      <c r="E423" s="43">
        <v>39</v>
      </c>
      <c r="F423" s="43">
        <v>17</v>
      </c>
    </row>
    <row r="424" spans="1:6" x14ac:dyDescent="0.25">
      <c r="A424" s="42">
        <v>196153971240</v>
      </c>
      <c r="B424" s="43" t="s">
        <v>229</v>
      </c>
      <c r="C424" s="43" t="s">
        <v>35</v>
      </c>
      <c r="D424" s="43" t="s">
        <v>36</v>
      </c>
      <c r="E424" s="43">
        <v>40</v>
      </c>
      <c r="F424" s="43">
        <v>19</v>
      </c>
    </row>
    <row r="425" spans="1:6" x14ac:dyDescent="0.25">
      <c r="A425" s="42">
        <v>196153971257</v>
      </c>
      <c r="B425" s="43" t="s">
        <v>229</v>
      </c>
      <c r="C425" s="43" t="s">
        <v>35</v>
      </c>
      <c r="D425" s="43" t="s">
        <v>36</v>
      </c>
      <c r="E425" s="43">
        <v>40.5</v>
      </c>
      <c r="F425" s="43">
        <v>37</v>
      </c>
    </row>
    <row r="426" spans="1:6" x14ac:dyDescent="0.25">
      <c r="A426" s="42">
        <v>196153971264</v>
      </c>
      <c r="B426" s="43" t="s">
        <v>229</v>
      </c>
      <c r="C426" s="43" t="s">
        <v>35</v>
      </c>
      <c r="D426" s="43" t="s">
        <v>36</v>
      </c>
      <c r="E426" s="43">
        <v>41</v>
      </c>
      <c r="F426" s="43">
        <v>34</v>
      </c>
    </row>
    <row r="427" spans="1:6" x14ac:dyDescent="0.25">
      <c r="A427" s="42">
        <v>196154173735</v>
      </c>
      <c r="B427" s="43" t="s">
        <v>229</v>
      </c>
      <c r="C427" s="43" t="s">
        <v>67</v>
      </c>
      <c r="D427" s="43" t="s">
        <v>68</v>
      </c>
      <c r="E427" s="43">
        <v>40</v>
      </c>
      <c r="F427" s="43">
        <v>1</v>
      </c>
    </row>
    <row r="428" spans="1:6" x14ac:dyDescent="0.25">
      <c r="A428" s="42">
        <v>196154173742</v>
      </c>
      <c r="B428" s="43" t="s">
        <v>229</v>
      </c>
      <c r="C428" s="43" t="s">
        <v>67</v>
      </c>
      <c r="D428" s="43" t="s">
        <v>68</v>
      </c>
      <c r="E428" s="43">
        <v>40.5</v>
      </c>
      <c r="F428" s="43">
        <v>1</v>
      </c>
    </row>
    <row r="429" spans="1:6" x14ac:dyDescent="0.25">
      <c r="A429" s="42">
        <v>196154173759</v>
      </c>
      <c r="B429" s="43" t="s">
        <v>229</v>
      </c>
      <c r="C429" s="43" t="s">
        <v>67</v>
      </c>
      <c r="D429" s="43" t="s">
        <v>68</v>
      </c>
      <c r="E429" s="43">
        <v>41</v>
      </c>
      <c r="F429" s="43">
        <v>2</v>
      </c>
    </row>
    <row r="430" spans="1:6" x14ac:dyDescent="0.25">
      <c r="A430" s="42">
        <v>196154173766</v>
      </c>
      <c r="B430" s="43" t="s">
        <v>229</v>
      </c>
      <c r="C430" s="43" t="s">
        <v>67</v>
      </c>
      <c r="D430" s="43" t="s">
        <v>68</v>
      </c>
      <c r="E430" s="43">
        <v>42</v>
      </c>
      <c r="F430" s="43">
        <v>1</v>
      </c>
    </row>
    <row r="431" spans="1:6" x14ac:dyDescent="0.25">
      <c r="A431" s="42">
        <v>196154173773</v>
      </c>
      <c r="B431" s="43" t="s">
        <v>229</v>
      </c>
      <c r="C431" s="43" t="s">
        <v>67</v>
      </c>
      <c r="D431" s="43" t="s">
        <v>68</v>
      </c>
      <c r="E431" s="43">
        <v>42.5</v>
      </c>
      <c r="F431" s="43">
        <v>3</v>
      </c>
    </row>
    <row r="432" spans="1:6" x14ac:dyDescent="0.25">
      <c r="A432" s="42">
        <v>196154173780</v>
      </c>
      <c r="B432" s="43" t="s">
        <v>229</v>
      </c>
      <c r="C432" s="43" t="s">
        <v>67</v>
      </c>
      <c r="D432" s="43" t="s">
        <v>68</v>
      </c>
      <c r="E432" s="43">
        <v>43</v>
      </c>
      <c r="F432" s="43">
        <v>3</v>
      </c>
    </row>
    <row r="433" spans="1:6" x14ac:dyDescent="0.25">
      <c r="A433" s="42">
        <v>196154173797</v>
      </c>
      <c r="B433" s="43" t="s">
        <v>229</v>
      </c>
      <c r="C433" s="43" t="s">
        <v>67</v>
      </c>
      <c r="D433" s="43" t="s">
        <v>68</v>
      </c>
      <c r="E433" s="43">
        <v>44</v>
      </c>
      <c r="F433" s="43">
        <v>3</v>
      </c>
    </row>
    <row r="434" spans="1:6" x14ac:dyDescent="0.25">
      <c r="A434" s="42">
        <v>196154173803</v>
      </c>
      <c r="B434" s="43" t="s">
        <v>229</v>
      </c>
      <c r="C434" s="43" t="s">
        <v>67</v>
      </c>
      <c r="D434" s="43" t="s">
        <v>68</v>
      </c>
      <c r="E434" s="43">
        <v>44.5</v>
      </c>
      <c r="F434" s="43">
        <v>1</v>
      </c>
    </row>
    <row r="435" spans="1:6" x14ac:dyDescent="0.25">
      <c r="A435" s="42">
        <v>196154173810</v>
      </c>
      <c r="B435" s="43" t="s">
        <v>229</v>
      </c>
      <c r="C435" s="43" t="s">
        <v>67</v>
      </c>
      <c r="D435" s="43" t="s">
        <v>68</v>
      </c>
      <c r="E435" s="43">
        <v>45</v>
      </c>
      <c r="F435" s="43">
        <v>1</v>
      </c>
    </row>
    <row r="436" spans="1:6" x14ac:dyDescent="0.25">
      <c r="A436" s="42">
        <v>196154173834</v>
      </c>
      <c r="B436" s="43" t="s">
        <v>229</v>
      </c>
      <c r="C436" s="43" t="s">
        <v>67</v>
      </c>
      <c r="D436" s="43" t="s">
        <v>68</v>
      </c>
      <c r="E436" s="43">
        <v>46</v>
      </c>
      <c r="F436" s="43">
        <v>1</v>
      </c>
    </row>
    <row r="437" spans="1:6" x14ac:dyDescent="0.25">
      <c r="A437" s="42">
        <v>196154173858</v>
      </c>
      <c r="B437" s="43" t="s">
        <v>229</v>
      </c>
      <c r="C437" s="43" t="s">
        <v>67</v>
      </c>
      <c r="D437" s="43" t="s">
        <v>68</v>
      </c>
      <c r="E437" s="43">
        <v>47.5</v>
      </c>
      <c r="F437" s="43">
        <v>1</v>
      </c>
    </row>
    <row r="438" spans="1:6" x14ac:dyDescent="0.25">
      <c r="A438" s="42">
        <v>196154173872</v>
      </c>
      <c r="B438" s="43" t="s">
        <v>229</v>
      </c>
      <c r="C438" s="43" t="s">
        <v>67</v>
      </c>
      <c r="D438" s="43" t="s">
        <v>68</v>
      </c>
      <c r="E438" s="43">
        <v>48.5</v>
      </c>
      <c r="F438" s="43">
        <v>1</v>
      </c>
    </row>
    <row r="439" spans="1:6" x14ac:dyDescent="0.25">
      <c r="A439" s="42">
        <v>196154173889</v>
      </c>
      <c r="B439" s="43" t="s">
        <v>229</v>
      </c>
      <c r="C439" s="43" t="s">
        <v>67</v>
      </c>
      <c r="D439" s="43" t="s">
        <v>68</v>
      </c>
      <c r="E439" s="43">
        <v>49.5</v>
      </c>
      <c r="F439" s="43">
        <v>2</v>
      </c>
    </row>
    <row r="440" spans="1:6" x14ac:dyDescent="0.25">
      <c r="A440" s="42">
        <v>196154173896</v>
      </c>
      <c r="B440" s="43" t="s">
        <v>229</v>
      </c>
      <c r="C440" s="43" t="s">
        <v>67</v>
      </c>
      <c r="D440" s="43" t="s">
        <v>68</v>
      </c>
      <c r="E440" s="43">
        <v>50.5</v>
      </c>
      <c r="F440" s="43">
        <v>1</v>
      </c>
    </row>
    <row r="441" spans="1:6" x14ac:dyDescent="0.25">
      <c r="A441" s="42">
        <v>196154494397</v>
      </c>
      <c r="B441" s="43" t="s">
        <v>229</v>
      </c>
      <c r="C441" s="43" t="s">
        <v>71</v>
      </c>
      <c r="D441" s="43" t="s">
        <v>72</v>
      </c>
      <c r="E441" s="43">
        <v>40</v>
      </c>
      <c r="F441" s="43">
        <v>4</v>
      </c>
    </row>
    <row r="442" spans="1:6" x14ac:dyDescent="0.25">
      <c r="A442" s="42">
        <v>196154494403</v>
      </c>
      <c r="B442" s="43" t="s">
        <v>229</v>
      </c>
      <c r="C442" s="43" t="s">
        <v>71</v>
      </c>
      <c r="D442" s="43" t="s">
        <v>72</v>
      </c>
      <c r="E442" s="43">
        <v>40.5</v>
      </c>
      <c r="F442" s="43">
        <v>4</v>
      </c>
    </row>
    <row r="443" spans="1:6" x14ac:dyDescent="0.25">
      <c r="A443" s="42">
        <v>196154494410</v>
      </c>
      <c r="B443" s="43" t="s">
        <v>229</v>
      </c>
      <c r="C443" s="43" t="s">
        <v>71</v>
      </c>
      <c r="D443" s="43" t="s">
        <v>72</v>
      </c>
      <c r="E443" s="43">
        <v>41</v>
      </c>
      <c r="F443" s="43">
        <v>2</v>
      </c>
    </row>
    <row r="444" spans="1:6" x14ac:dyDescent="0.25">
      <c r="A444" s="42">
        <v>196154494427</v>
      </c>
      <c r="B444" s="43" t="s">
        <v>229</v>
      </c>
      <c r="C444" s="43" t="s">
        <v>71</v>
      </c>
      <c r="D444" s="43" t="s">
        <v>72</v>
      </c>
      <c r="E444" s="43">
        <v>42</v>
      </c>
      <c r="F444" s="43">
        <v>6</v>
      </c>
    </row>
    <row r="445" spans="1:6" x14ac:dyDescent="0.25">
      <c r="A445" s="42">
        <v>196154494441</v>
      </c>
      <c r="B445" s="43" t="s">
        <v>229</v>
      </c>
      <c r="C445" s="43" t="s">
        <v>71</v>
      </c>
      <c r="D445" s="43" t="s">
        <v>72</v>
      </c>
      <c r="E445" s="43">
        <v>43</v>
      </c>
      <c r="F445" s="43">
        <v>3</v>
      </c>
    </row>
    <row r="446" spans="1:6" x14ac:dyDescent="0.25">
      <c r="A446" s="42">
        <v>196154494465</v>
      </c>
      <c r="B446" s="43" t="s">
        <v>229</v>
      </c>
      <c r="C446" s="43" t="s">
        <v>71</v>
      </c>
      <c r="D446" s="43" t="s">
        <v>72</v>
      </c>
      <c r="E446" s="43">
        <v>44.5</v>
      </c>
      <c r="F446" s="43">
        <v>3</v>
      </c>
    </row>
    <row r="447" spans="1:6" x14ac:dyDescent="0.25">
      <c r="A447" s="42">
        <v>196604373302</v>
      </c>
      <c r="B447" s="43" t="s">
        <v>229</v>
      </c>
      <c r="C447" s="43" t="s">
        <v>155</v>
      </c>
      <c r="D447" s="43" t="s">
        <v>119</v>
      </c>
      <c r="E447" s="43">
        <v>41</v>
      </c>
      <c r="F447" s="43">
        <v>1</v>
      </c>
    </row>
    <row r="448" spans="1:6" x14ac:dyDescent="0.25">
      <c r="A448" s="42">
        <v>196604373326</v>
      </c>
      <c r="B448" s="43" t="s">
        <v>229</v>
      </c>
      <c r="C448" s="43" t="s">
        <v>155</v>
      </c>
      <c r="D448" s="43" t="s">
        <v>119</v>
      </c>
      <c r="E448" s="43">
        <v>42.5</v>
      </c>
      <c r="F448" s="43">
        <v>1</v>
      </c>
    </row>
    <row r="449" spans="1:6" x14ac:dyDescent="0.25">
      <c r="A449" s="42">
        <v>196604378413</v>
      </c>
      <c r="B449" s="43" t="s">
        <v>229</v>
      </c>
      <c r="C449" s="43" t="s">
        <v>47</v>
      </c>
      <c r="D449" s="43" t="s">
        <v>48</v>
      </c>
      <c r="E449" s="43">
        <v>35.5</v>
      </c>
      <c r="F449" s="43">
        <v>6</v>
      </c>
    </row>
    <row r="450" spans="1:6" x14ac:dyDescent="0.25">
      <c r="A450" s="42">
        <v>196604378420</v>
      </c>
      <c r="B450" s="43" t="s">
        <v>229</v>
      </c>
      <c r="C450" s="43" t="s">
        <v>47</v>
      </c>
      <c r="D450" s="43" t="s">
        <v>48</v>
      </c>
      <c r="E450" s="43">
        <v>36.5</v>
      </c>
      <c r="F450" s="43">
        <v>6</v>
      </c>
    </row>
    <row r="451" spans="1:6" x14ac:dyDescent="0.25">
      <c r="A451" s="42">
        <v>196604378437</v>
      </c>
      <c r="B451" s="43" t="s">
        <v>229</v>
      </c>
      <c r="C451" s="43" t="s">
        <v>47</v>
      </c>
      <c r="D451" s="43" t="s">
        <v>48</v>
      </c>
      <c r="E451" s="43">
        <v>38</v>
      </c>
      <c r="F451" s="43">
        <v>6</v>
      </c>
    </row>
    <row r="452" spans="1:6" x14ac:dyDescent="0.25">
      <c r="A452" s="42">
        <v>196604378444</v>
      </c>
      <c r="B452" s="43" t="s">
        <v>229</v>
      </c>
      <c r="C452" s="43" t="s">
        <v>47</v>
      </c>
      <c r="D452" s="43" t="s">
        <v>48</v>
      </c>
      <c r="E452" s="43">
        <v>39</v>
      </c>
      <c r="F452" s="43">
        <v>9</v>
      </c>
    </row>
    <row r="453" spans="1:6" x14ac:dyDescent="0.25">
      <c r="A453" s="42">
        <v>196604378451</v>
      </c>
      <c r="B453" s="43" t="s">
        <v>229</v>
      </c>
      <c r="C453" s="43" t="s">
        <v>47</v>
      </c>
      <c r="D453" s="43" t="s">
        <v>48</v>
      </c>
      <c r="E453" s="43">
        <v>40.5</v>
      </c>
      <c r="F453" s="43">
        <v>6</v>
      </c>
    </row>
    <row r="454" spans="1:6" x14ac:dyDescent="0.25">
      <c r="A454" s="42">
        <v>196604395175</v>
      </c>
      <c r="B454" s="43" t="s">
        <v>229</v>
      </c>
      <c r="C454" s="43" t="s">
        <v>126</v>
      </c>
      <c r="D454" s="43" t="s">
        <v>127</v>
      </c>
      <c r="E454" s="43">
        <v>43</v>
      </c>
      <c r="F454" s="43">
        <v>5</v>
      </c>
    </row>
    <row r="455" spans="1:6" x14ac:dyDescent="0.25">
      <c r="A455" s="42">
        <v>196604403238</v>
      </c>
      <c r="B455" s="43" t="s">
        <v>229</v>
      </c>
      <c r="C455" s="43" t="s">
        <v>65</v>
      </c>
      <c r="D455" s="43" t="s">
        <v>66</v>
      </c>
      <c r="E455" s="43">
        <v>35.5</v>
      </c>
      <c r="F455" s="43">
        <v>4</v>
      </c>
    </row>
    <row r="456" spans="1:6" x14ac:dyDescent="0.25">
      <c r="A456" s="42">
        <v>196604403245</v>
      </c>
      <c r="B456" s="43" t="s">
        <v>229</v>
      </c>
      <c r="C456" s="43" t="s">
        <v>65</v>
      </c>
      <c r="D456" s="43" t="s">
        <v>66</v>
      </c>
      <c r="E456" s="43">
        <v>36.5</v>
      </c>
      <c r="F456" s="43">
        <v>4</v>
      </c>
    </row>
    <row r="457" spans="1:6" x14ac:dyDescent="0.25">
      <c r="A457" s="42">
        <v>196604403252</v>
      </c>
      <c r="B457" s="43" t="s">
        <v>229</v>
      </c>
      <c r="C457" s="43" t="s">
        <v>65</v>
      </c>
      <c r="D457" s="43" t="s">
        <v>66</v>
      </c>
      <c r="E457" s="43">
        <v>38</v>
      </c>
      <c r="F457" s="43">
        <v>3</v>
      </c>
    </row>
    <row r="458" spans="1:6" x14ac:dyDescent="0.25">
      <c r="A458" s="42">
        <v>196604403269</v>
      </c>
      <c r="B458" s="43" t="s">
        <v>229</v>
      </c>
      <c r="C458" s="43" t="s">
        <v>65</v>
      </c>
      <c r="D458" s="43" t="s">
        <v>66</v>
      </c>
      <c r="E458" s="43">
        <v>39</v>
      </c>
      <c r="F458" s="43">
        <v>8</v>
      </c>
    </row>
    <row r="459" spans="1:6" x14ac:dyDescent="0.25">
      <c r="A459" s="42">
        <v>196604403276</v>
      </c>
      <c r="B459" s="43" t="s">
        <v>229</v>
      </c>
      <c r="C459" s="43" t="s">
        <v>65</v>
      </c>
      <c r="D459" s="43" t="s">
        <v>66</v>
      </c>
      <c r="E459" s="43">
        <v>40.5</v>
      </c>
      <c r="F459" s="43">
        <v>4</v>
      </c>
    </row>
    <row r="460" spans="1:6" x14ac:dyDescent="0.25">
      <c r="A460" s="42">
        <v>196604816083</v>
      </c>
      <c r="B460" s="43" t="s">
        <v>229</v>
      </c>
      <c r="C460" s="43" t="s">
        <v>49</v>
      </c>
      <c r="D460" s="43" t="s">
        <v>50</v>
      </c>
      <c r="E460" s="43">
        <v>35.5</v>
      </c>
      <c r="F460" s="43">
        <v>2</v>
      </c>
    </row>
    <row r="461" spans="1:6" x14ac:dyDescent="0.25">
      <c r="A461" s="42">
        <v>196604816090</v>
      </c>
      <c r="B461" s="43" t="s">
        <v>229</v>
      </c>
      <c r="C461" s="43" t="s">
        <v>49</v>
      </c>
      <c r="D461" s="43" t="s">
        <v>50</v>
      </c>
      <c r="E461" s="43">
        <v>36</v>
      </c>
      <c r="F461" s="43">
        <v>4</v>
      </c>
    </row>
    <row r="462" spans="1:6" x14ac:dyDescent="0.25">
      <c r="A462" s="42">
        <v>196604816106</v>
      </c>
      <c r="B462" s="43" t="s">
        <v>229</v>
      </c>
      <c r="C462" s="43" t="s">
        <v>49</v>
      </c>
      <c r="D462" s="43" t="s">
        <v>50</v>
      </c>
      <c r="E462" s="43">
        <v>36.5</v>
      </c>
      <c r="F462" s="43">
        <v>3</v>
      </c>
    </row>
    <row r="463" spans="1:6" x14ac:dyDescent="0.25">
      <c r="A463" s="42">
        <v>196604816113</v>
      </c>
      <c r="B463" s="43" t="s">
        <v>229</v>
      </c>
      <c r="C463" s="43" t="s">
        <v>49</v>
      </c>
      <c r="D463" s="43" t="s">
        <v>50</v>
      </c>
      <c r="E463" s="43">
        <v>37.5</v>
      </c>
      <c r="F463" s="43">
        <v>5</v>
      </c>
    </row>
    <row r="464" spans="1:6" x14ac:dyDescent="0.25">
      <c r="A464" s="42">
        <v>196604816120</v>
      </c>
      <c r="B464" s="43" t="s">
        <v>229</v>
      </c>
      <c r="C464" s="43" t="s">
        <v>49</v>
      </c>
      <c r="D464" s="43" t="s">
        <v>50</v>
      </c>
      <c r="E464" s="43">
        <v>38</v>
      </c>
      <c r="F464" s="43">
        <v>4</v>
      </c>
    </row>
    <row r="465" spans="1:6" x14ac:dyDescent="0.25">
      <c r="A465" s="42">
        <v>196604816137</v>
      </c>
      <c r="B465" s="43" t="s">
        <v>229</v>
      </c>
      <c r="C465" s="43" t="s">
        <v>49</v>
      </c>
      <c r="D465" s="43" t="s">
        <v>50</v>
      </c>
      <c r="E465" s="43">
        <v>38.5</v>
      </c>
      <c r="F465" s="43">
        <v>4</v>
      </c>
    </row>
    <row r="466" spans="1:6" x14ac:dyDescent="0.25">
      <c r="A466" s="42">
        <v>196604816144</v>
      </c>
      <c r="B466" s="43" t="s">
        <v>229</v>
      </c>
      <c r="C466" s="43" t="s">
        <v>49</v>
      </c>
      <c r="D466" s="43" t="s">
        <v>50</v>
      </c>
      <c r="E466" s="43">
        <v>39</v>
      </c>
      <c r="F466" s="43">
        <v>5</v>
      </c>
    </row>
    <row r="467" spans="1:6" x14ac:dyDescent="0.25">
      <c r="A467" s="42">
        <v>196604816151</v>
      </c>
      <c r="B467" s="43" t="s">
        <v>229</v>
      </c>
      <c r="C467" s="43" t="s">
        <v>49</v>
      </c>
      <c r="D467" s="43" t="s">
        <v>50</v>
      </c>
      <c r="E467" s="43">
        <v>40</v>
      </c>
      <c r="F467" s="43">
        <v>5</v>
      </c>
    </row>
    <row r="468" spans="1:6" x14ac:dyDescent="0.25">
      <c r="A468" s="42">
        <v>196608352945</v>
      </c>
      <c r="B468" s="43" t="s">
        <v>229</v>
      </c>
      <c r="C468" s="43" t="s">
        <v>138</v>
      </c>
      <c r="D468" s="43" t="s">
        <v>139</v>
      </c>
      <c r="E468" s="43">
        <v>41</v>
      </c>
      <c r="F468" s="43">
        <v>1</v>
      </c>
    </row>
    <row r="469" spans="1:6" x14ac:dyDescent="0.25">
      <c r="A469" s="42">
        <v>196608353003</v>
      </c>
      <c r="B469" s="43" t="s">
        <v>229</v>
      </c>
      <c r="C469" s="43" t="s">
        <v>138</v>
      </c>
      <c r="D469" s="43" t="s">
        <v>139</v>
      </c>
      <c r="E469" s="43">
        <v>45</v>
      </c>
      <c r="F469" s="43">
        <v>1</v>
      </c>
    </row>
    <row r="470" spans="1:6" x14ac:dyDescent="0.25">
      <c r="A470" s="42">
        <v>196608353065</v>
      </c>
      <c r="B470" s="43" t="s">
        <v>229</v>
      </c>
      <c r="C470" s="43" t="s">
        <v>138</v>
      </c>
      <c r="D470" s="43" t="s">
        <v>139</v>
      </c>
      <c r="E470" s="43">
        <v>48.5</v>
      </c>
      <c r="F470" s="43">
        <v>1</v>
      </c>
    </row>
    <row r="471" spans="1:6" x14ac:dyDescent="0.25">
      <c r="A471" s="42">
        <v>196608353072</v>
      </c>
      <c r="B471" s="43" t="s">
        <v>229</v>
      </c>
      <c r="C471" s="43" t="s">
        <v>138</v>
      </c>
      <c r="D471" s="43" t="s">
        <v>139</v>
      </c>
      <c r="E471" s="43">
        <v>49.5</v>
      </c>
      <c r="F471" s="43">
        <v>1</v>
      </c>
    </row>
    <row r="472" spans="1:6" x14ac:dyDescent="0.25">
      <c r="A472" s="42">
        <v>195869002958</v>
      </c>
      <c r="B472" s="43" t="s">
        <v>229</v>
      </c>
      <c r="C472" s="43" t="s">
        <v>37</v>
      </c>
      <c r="D472" s="43" t="s">
        <v>38</v>
      </c>
      <c r="E472" s="43">
        <v>36</v>
      </c>
      <c r="F472" s="43">
        <v>31</v>
      </c>
    </row>
    <row r="473" spans="1:6" x14ac:dyDescent="0.25">
      <c r="A473" s="42">
        <v>195869003016</v>
      </c>
      <c r="B473" s="43" t="s">
        <v>229</v>
      </c>
      <c r="C473" s="43" t="s">
        <v>37</v>
      </c>
      <c r="D473" s="43" t="s">
        <v>38</v>
      </c>
      <c r="E473" s="43">
        <v>40</v>
      </c>
      <c r="F473" s="43">
        <v>90</v>
      </c>
    </row>
    <row r="474" spans="1:6" x14ac:dyDescent="0.25">
      <c r="A474" s="42">
        <v>195869003030</v>
      </c>
      <c r="B474" s="43" t="s">
        <v>229</v>
      </c>
      <c r="C474" s="43" t="s">
        <v>37</v>
      </c>
      <c r="D474" s="43" t="s">
        <v>38</v>
      </c>
      <c r="E474" s="43">
        <v>41</v>
      </c>
      <c r="F474" s="43">
        <v>9</v>
      </c>
    </row>
    <row r="475" spans="1:6" x14ac:dyDescent="0.25">
      <c r="A475" s="42">
        <v>195869003047</v>
      </c>
      <c r="B475" s="43" t="s">
        <v>229</v>
      </c>
      <c r="C475" s="43" t="s">
        <v>37</v>
      </c>
      <c r="D475" s="43" t="s">
        <v>38</v>
      </c>
      <c r="E475" s="43">
        <v>42</v>
      </c>
      <c r="F475" s="43">
        <v>6</v>
      </c>
    </row>
    <row r="476" spans="1:6" x14ac:dyDescent="0.25">
      <c r="A476" s="42">
        <v>195869003054</v>
      </c>
      <c r="B476" s="43" t="s">
        <v>229</v>
      </c>
      <c r="C476" s="43" t="s">
        <v>37</v>
      </c>
      <c r="D476" s="43" t="s">
        <v>38</v>
      </c>
      <c r="E476" s="43">
        <v>42.5</v>
      </c>
      <c r="F476" s="43">
        <v>4</v>
      </c>
    </row>
    <row r="477" spans="1:6" x14ac:dyDescent="0.25">
      <c r="A477" s="42">
        <v>195869003061</v>
      </c>
      <c r="B477" s="43" t="s">
        <v>229</v>
      </c>
      <c r="C477" s="43" t="s">
        <v>37</v>
      </c>
      <c r="D477" s="43" t="s">
        <v>38</v>
      </c>
      <c r="E477" s="43">
        <v>43</v>
      </c>
      <c r="F477" s="43">
        <v>6</v>
      </c>
    </row>
    <row r="478" spans="1:6" x14ac:dyDescent="0.25">
      <c r="A478" s="42">
        <v>195869003078</v>
      </c>
      <c r="B478" s="43" t="s">
        <v>229</v>
      </c>
      <c r="C478" s="43" t="s">
        <v>37</v>
      </c>
      <c r="D478" s="43" t="s">
        <v>38</v>
      </c>
      <c r="E478" s="43">
        <v>44</v>
      </c>
      <c r="F478" s="43">
        <v>6</v>
      </c>
    </row>
    <row r="479" spans="1:6" x14ac:dyDescent="0.25">
      <c r="A479" s="42">
        <v>195869003085</v>
      </c>
      <c r="B479" s="43" t="s">
        <v>229</v>
      </c>
      <c r="C479" s="43" t="s">
        <v>37</v>
      </c>
      <c r="D479" s="43" t="s">
        <v>38</v>
      </c>
      <c r="E479" s="43">
        <v>44.5</v>
      </c>
      <c r="F479" s="43">
        <v>2</v>
      </c>
    </row>
    <row r="480" spans="1:6" x14ac:dyDescent="0.25">
      <c r="A480" s="42">
        <v>195869003092</v>
      </c>
      <c r="B480" s="43" t="s">
        <v>229</v>
      </c>
      <c r="C480" s="43" t="s">
        <v>37</v>
      </c>
      <c r="D480" s="43" t="s">
        <v>38</v>
      </c>
      <c r="E480" s="43">
        <v>45</v>
      </c>
      <c r="F480" s="43">
        <v>3</v>
      </c>
    </row>
    <row r="481" spans="1:6" x14ac:dyDescent="0.25">
      <c r="A481" s="42">
        <v>195869003108</v>
      </c>
      <c r="B481" s="43" t="s">
        <v>229</v>
      </c>
      <c r="C481" s="43" t="s">
        <v>37</v>
      </c>
      <c r="D481" s="43" t="s">
        <v>38</v>
      </c>
      <c r="E481" s="43">
        <v>45.5</v>
      </c>
      <c r="F481" s="43">
        <v>1</v>
      </c>
    </row>
    <row r="482" spans="1:6" x14ac:dyDescent="0.25">
      <c r="A482" s="42">
        <v>195869003115</v>
      </c>
      <c r="B482" s="43" t="s">
        <v>229</v>
      </c>
      <c r="C482" s="43" t="s">
        <v>37</v>
      </c>
      <c r="D482" s="43" t="s">
        <v>38</v>
      </c>
      <c r="E482" s="43">
        <v>46</v>
      </c>
      <c r="F482" s="43">
        <v>1</v>
      </c>
    </row>
    <row r="483" spans="1:6" x14ac:dyDescent="0.25">
      <c r="A483" s="42">
        <v>195869066066</v>
      </c>
      <c r="B483" s="43" t="s">
        <v>229</v>
      </c>
      <c r="C483" s="43" t="s">
        <v>107</v>
      </c>
      <c r="D483" s="43" t="s">
        <v>108</v>
      </c>
      <c r="E483" s="43">
        <v>40.5</v>
      </c>
      <c r="F483" s="43">
        <v>9</v>
      </c>
    </row>
    <row r="484" spans="1:6" x14ac:dyDescent="0.25">
      <c r="A484" s="42">
        <v>196152227270</v>
      </c>
      <c r="B484" s="43" t="s">
        <v>229</v>
      </c>
      <c r="C484" s="43" t="s">
        <v>99</v>
      </c>
      <c r="D484" s="43" t="s">
        <v>100</v>
      </c>
      <c r="E484" s="43">
        <v>42.5</v>
      </c>
      <c r="F484" s="43">
        <v>2</v>
      </c>
    </row>
    <row r="485" spans="1:6" x14ac:dyDescent="0.25">
      <c r="A485" s="42">
        <v>196152227287</v>
      </c>
      <c r="B485" s="43" t="s">
        <v>229</v>
      </c>
      <c r="C485" s="43" t="s">
        <v>99</v>
      </c>
      <c r="D485" s="43" t="s">
        <v>100</v>
      </c>
      <c r="E485" s="43">
        <v>43</v>
      </c>
      <c r="F485" s="43">
        <v>2</v>
      </c>
    </row>
    <row r="486" spans="1:6" x14ac:dyDescent="0.25">
      <c r="A486" s="42">
        <v>196152227294</v>
      </c>
      <c r="B486" s="43" t="s">
        <v>229</v>
      </c>
      <c r="C486" s="43" t="s">
        <v>99</v>
      </c>
      <c r="D486" s="43" t="s">
        <v>100</v>
      </c>
      <c r="E486" s="43">
        <v>44</v>
      </c>
      <c r="F486" s="43">
        <v>2</v>
      </c>
    </row>
    <row r="487" spans="1:6" x14ac:dyDescent="0.25">
      <c r="A487" s="42">
        <v>196152227300</v>
      </c>
      <c r="B487" s="43" t="s">
        <v>229</v>
      </c>
      <c r="C487" s="43" t="s">
        <v>99</v>
      </c>
      <c r="D487" s="43" t="s">
        <v>100</v>
      </c>
      <c r="E487" s="43">
        <v>44.5</v>
      </c>
      <c r="F487" s="43">
        <v>3</v>
      </c>
    </row>
    <row r="488" spans="1:6" x14ac:dyDescent="0.25">
      <c r="A488" s="42">
        <v>196152227317</v>
      </c>
      <c r="B488" s="43" t="s">
        <v>229</v>
      </c>
      <c r="C488" s="43" t="s">
        <v>99</v>
      </c>
      <c r="D488" s="43" t="s">
        <v>100</v>
      </c>
      <c r="E488" s="43">
        <v>45</v>
      </c>
      <c r="F488" s="43">
        <v>2</v>
      </c>
    </row>
    <row r="489" spans="1:6" x14ac:dyDescent="0.25">
      <c r="A489" s="42">
        <v>196153958296</v>
      </c>
      <c r="B489" s="43" t="s">
        <v>229</v>
      </c>
      <c r="C489" s="43" t="s">
        <v>39</v>
      </c>
      <c r="D489" s="43" t="s">
        <v>40</v>
      </c>
      <c r="E489" s="43">
        <v>42</v>
      </c>
      <c r="F489" s="46">
        <v>33</v>
      </c>
    </row>
    <row r="490" spans="1:6" x14ac:dyDescent="0.25">
      <c r="A490" s="42">
        <v>196153958302</v>
      </c>
      <c r="B490" s="43" t="s">
        <v>229</v>
      </c>
      <c r="C490" s="43" t="s">
        <v>39</v>
      </c>
      <c r="D490" s="43" t="s">
        <v>40</v>
      </c>
      <c r="E490" s="43">
        <v>42.5</v>
      </c>
      <c r="F490" s="46">
        <v>35</v>
      </c>
    </row>
    <row r="491" spans="1:6" x14ac:dyDescent="0.25">
      <c r="A491" s="42">
        <v>196153958319</v>
      </c>
      <c r="B491" s="43" t="s">
        <v>229</v>
      </c>
      <c r="C491" s="43" t="s">
        <v>39</v>
      </c>
      <c r="D491" s="43" t="s">
        <v>40</v>
      </c>
      <c r="E491" s="43">
        <v>43</v>
      </c>
      <c r="F491" s="46">
        <v>43</v>
      </c>
    </row>
    <row r="492" spans="1:6" x14ac:dyDescent="0.25">
      <c r="A492" s="42">
        <v>196153958326</v>
      </c>
      <c r="B492" s="43" t="s">
        <v>229</v>
      </c>
      <c r="C492" s="43" t="s">
        <v>39</v>
      </c>
      <c r="D492" s="43" t="s">
        <v>40</v>
      </c>
      <c r="E492" s="43">
        <v>44</v>
      </c>
      <c r="F492" s="46">
        <v>42</v>
      </c>
    </row>
    <row r="493" spans="1:6" x14ac:dyDescent="0.25">
      <c r="A493" s="42">
        <v>196153958333</v>
      </c>
      <c r="B493" s="43" t="s">
        <v>229</v>
      </c>
      <c r="C493" s="43" t="s">
        <v>39</v>
      </c>
      <c r="D493" s="43" t="s">
        <v>40</v>
      </c>
      <c r="E493" s="43">
        <v>44.5</v>
      </c>
      <c r="F493" s="46">
        <v>39</v>
      </c>
    </row>
    <row r="494" spans="1:6" x14ac:dyDescent="0.25">
      <c r="A494" s="42">
        <v>196154810883</v>
      </c>
      <c r="B494" s="43" t="s">
        <v>229</v>
      </c>
      <c r="C494" s="43" t="s">
        <v>41</v>
      </c>
      <c r="D494" s="43" t="s">
        <v>42</v>
      </c>
      <c r="E494" s="43">
        <v>36</v>
      </c>
      <c r="F494" s="43">
        <v>2</v>
      </c>
    </row>
    <row r="495" spans="1:6" x14ac:dyDescent="0.25">
      <c r="A495" s="42">
        <v>196154810890</v>
      </c>
      <c r="B495" s="43" t="s">
        <v>229</v>
      </c>
      <c r="C495" s="43" t="s">
        <v>41</v>
      </c>
      <c r="D495" s="43" t="s">
        <v>42</v>
      </c>
      <c r="E495" s="43">
        <v>36.5</v>
      </c>
      <c r="F495" s="43">
        <v>3</v>
      </c>
    </row>
    <row r="496" spans="1:6" x14ac:dyDescent="0.25">
      <c r="A496" s="42">
        <v>196154810906</v>
      </c>
      <c r="B496" s="43" t="s">
        <v>229</v>
      </c>
      <c r="C496" s="43" t="s">
        <v>41</v>
      </c>
      <c r="D496" s="43" t="s">
        <v>42</v>
      </c>
      <c r="E496" s="43">
        <v>37.5</v>
      </c>
      <c r="F496" s="43">
        <v>5</v>
      </c>
    </row>
    <row r="497" spans="1:6" x14ac:dyDescent="0.25">
      <c r="A497" s="42">
        <v>196154810913</v>
      </c>
      <c r="B497" s="43" t="s">
        <v>229</v>
      </c>
      <c r="C497" s="43" t="s">
        <v>41</v>
      </c>
      <c r="D497" s="43" t="s">
        <v>42</v>
      </c>
      <c r="E497" s="43">
        <v>38</v>
      </c>
      <c r="F497" s="43">
        <v>4</v>
      </c>
    </row>
    <row r="498" spans="1:6" x14ac:dyDescent="0.25">
      <c r="A498" s="42">
        <v>196154810920</v>
      </c>
      <c r="B498" s="43" t="s">
        <v>229</v>
      </c>
      <c r="C498" s="43" t="s">
        <v>41</v>
      </c>
      <c r="D498" s="43" t="s">
        <v>42</v>
      </c>
      <c r="E498" s="43">
        <v>38.5</v>
      </c>
      <c r="F498" s="43">
        <v>7</v>
      </c>
    </row>
    <row r="499" spans="1:6" x14ac:dyDescent="0.25">
      <c r="A499" s="42">
        <v>196154810937</v>
      </c>
      <c r="B499" s="43" t="s">
        <v>229</v>
      </c>
      <c r="C499" s="43" t="s">
        <v>41</v>
      </c>
      <c r="D499" s="43" t="s">
        <v>42</v>
      </c>
      <c r="E499" s="43">
        <v>39</v>
      </c>
      <c r="F499" s="43">
        <v>5</v>
      </c>
    </row>
    <row r="500" spans="1:6" x14ac:dyDescent="0.25">
      <c r="A500" s="42">
        <v>196154810999</v>
      </c>
      <c r="B500" s="43" t="s">
        <v>229</v>
      </c>
      <c r="C500" s="43" t="s">
        <v>41</v>
      </c>
      <c r="D500" s="43" t="s">
        <v>42</v>
      </c>
      <c r="E500" s="43">
        <v>43</v>
      </c>
      <c r="F500" s="43">
        <v>3</v>
      </c>
    </row>
    <row r="501" spans="1:6" x14ac:dyDescent="0.25">
      <c r="A501" s="42">
        <v>196154811002</v>
      </c>
      <c r="B501" s="43" t="s">
        <v>229</v>
      </c>
      <c r="C501" s="43" t="s">
        <v>41</v>
      </c>
      <c r="D501" s="43" t="s">
        <v>42</v>
      </c>
      <c r="E501" s="43">
        <v>44</v>
      </c>
      <c r="F501" s="43">
        <v>5</v>
      </c>
    </row>
    <row r="502" spans="1:6" x14ac:dyDescent="0.25">
      <c r="A502" s="42">
        <v>196154811026</v>
      </c>
      <c r="B502" s="43" t="s">
        <v>229</v>
      </c>
      <c r="C502" s="43" t="s">
        <v>41</v>
      </c>
      <c r="D502" s="43" t="s">
        <v>42</v>
      </c>
      <c r="E502" s="43">
        <v>45</v>
      </c>
      <c r="F502" s="43">
        <v>8</v>
      </c>
    </row>
    <row r="503" spans="1:6" x14ac:dyDescent="0.25">
      <c r="A503" s="42">
        <v>196154811040</v>
      </c>
      <c r="B503" s="43" t="s">
        <v>229</v>
      </c>
      <c r="C503" s="43" t="s">
        <v>41</v>
      </c>
      <c r="D503" s="43" t="s">
        <v>42</v>
      </c>
      <c r="E503" s="43">
        <v>46</v>
      </c>
      <c r="F503" s="43">
        <v>7</v>
      </c>
    </row>
    <row r="504" spans="1:6" x14ac:dyDescent="0.25">
      <c r="A504" s="42">
        <v>196154811064</v>
      </c>
      <c r="B504" s="43" t="s">
        <v>229</v>
      </c>
      <c r="C504" s="43" t="s">
        <v>41</v>
      </c>
      <c r="D504" s="43" t="s">
        <v>42</v>
      </c>
      <c r="E504" s="43">
        <v>47.5</v>
      </c>
      <c r="F504" s="43">
        <v>9</v>
      </c>
    </row>
    <row r="505" spans="1:6" x14ac:dyDescent="0.25">
      <c r="A505" s="42">
        <v>196154811071</v>
      </c>
      <c r="B505" s="43" t="s">
        <v>229</v>
      </c>
      <c r="C505" s="43" t="s">
        <v>41</v>
      </c>
      <c r="D505" s="43" t="s">
        <v>42</v>
      </c>
      <c r="E505" s="43">
        <v>48.5</v>
      </c>
      <c r="F505" s="43">
        <v>2</v>
      </c>
    </row>
    <row r="506" spans="1:6" x14ac:dyDescent="0.25">
      <c r="A506" s="42">
        <v>196154811088</v>
      </c>
      <c r="B506" s="43" t="s">
        <v>229</v>
      </c>
      <c r="C506" s="43" t="s">
        <v>41</v>
      </c>
      <c r="D506" s="43" t="s">
        <v>42</v>
      </c>
      <c r="E506" s="43">
        <v>49.5</v>
      </c>
      <c r="F506" s="43">
        <v>2</v>
      </c>
    </row>
    <row r="507" spans="1:6" x14ac:dyDescent="0.25">
      <c r="A507" s="42">
        <v>196154811095</v>
      </c>
      <c r="B507" s="43" t="s">
        <v>229</v>
      </c>
      <c r="C507" s="43" t="s">
        <v>41</v>
      </c>
      <c r="D507" s="43" t="s">
        <v>42</v>
      </c>
      <c r="E507" s="43">
        <v>50.5</v>
      </c>
      <c r="F507" s="43">
        <v>3</v>
      </c>
    </row>
    <row r="508" spans="1:6" x14ac:dyDescent="0.25">
      <c r="A508" s="42">
        <v>196605303179</v>
      </c>
      <c r="B508" s="43" t="s">
        <v>229</v>
      </c>
      <c r="C508" s="43" t="s">
        <v>89</v>
      </c>
      <c r="D508" s="43" t="s">
        <v>90</v>
      </c>
      <c r="E508" s="43">
        <v>37.5</v>
      </c>
      <c r="F508" s="43">
        <v>1</v>
      </c>
    </row>
    <row r="509" spans="1:6" x14ac:dyDescent="0.25">
      <c r="A509" s="42">
        <v>196605303186</v>
      </c>
      <c r="B509" s="43" t="s">
        <v>229</v>
      </c>
      <c r="C509" s="43" t="s">
        <v>89</v>
      </c>
      <c r="D509" s="43" t="s">
        <v>90</v>
      </c>
      <c r="E509" s="43">
        <v>38</v>
      </c>
      <c r="F509" s="43">
        <v>1</v>
      </c>
    </row>
    <row r="510" spans="1:6" x14ac:dyDescent="0.25">
      <c r="A510" s="42">
        <v>196605303209</v>
      </c>
      <c r="B510" s="43" t="s">
        <v>229</v>
      </c>
      <c r="C510" s="43" t="s">
        <v>89</v>
      </c>
      <c r="D510" s="43" t="s">
        <v>90</v>
      </c>
      <c r="E510" s="43">
        <v>39</v>
      </c>
      <c r="F510" s="43">
        <v>1</v>
      </c>
    </row>
    <row r="511" spans="1:6" x14ac:dyDescent="0.25">
      <c r="A511" s="42">
        <v>196605303216</v>
      </c>
      <c r="B511" s="43" t="s">
        <v>229</v>
      </c>
      <c r="C511" s="43" t="s">
        <v>89</v>
      </c>
      <c r="D511" s="43" t="s">
        <v>90</v>
      </c>
      <c r="E511" s="43">
        <v>40</v>
      </c>
      <c r="F511" s="43">
        <v>1</v>
      </c>
    </row>
    <row r="512" spans="1:6" x14ac:dyDescent="0.25">
      <c r="A512" s="42">
        <v>196605303230</v>
      </c>
      <c r="B512" s="43" t="s">
        <v>229</v>
      </c>
      <c r="C512" s="43" t="s">
        <v>89</v>
      </c>
      <c r="D512" s="43" t="s">
        <v>90</v>
      </c>
      <c r="E512" s="43">
        <v>41</v>
      </c>
      <c r="F512" s="43">
        <v>1</v>
      </c>
    </row>
    <row r="513" spans="1:6" x14ac:dyDescent="0.25">
      <c r="A513" s="42">
        <v>196605303247</v>
      </c>
      <c r="B513" s="43" t="s">
        <v>229</v>
      </c>
      <c r="C513" s="43" t="s">
        <v>89</v>
      </c>
      <c r="D513" s="43" t="s">
        <v>90</v>
      </c>
      <c r="E513" s="43">
        <v>42</v>
      </c>
      <c r="F513" s="43">
        <v>1</v>
      </c>
    </row>
    <row r="514" spans="1:6" x14ac:dyDescent="0.25">
      <c r="A514" s="42">
        <v>196605303254</v>
      </c>
      <c r="B514" s="43" t="s">
        <v>229</v>
      </c>
      <c r="C514" s="43" t="s">
        <v>89</v>
      </c>
      <c r="D514" s="43" t="s">
        <v>90</v>
      </c>
      <c r="E514" s="43">
        <v>42.5</v>
      </c>
      <c r="F514" s="43">
        <v>2</v>
      </c>
    </row>
    <row r="515" spans="1:6" x14ac:dyDescent="0.25">
      <c r="A515" s="42">
        <v>196605303261</v>
      </c>
      <c r="B515" s="43" t="s">
        <v>229</v>
      </c>
      <c r="C515" s="43" t="s">
        <v>89</v>
      </c>
      <c r="D515" s="43" t="s">
        <v>90</v>
      </c>
      <c r="E515" s="43">
        <v>43</v>
      </c>
      <c r="F515" s="43">
        <v>1</v>
      </c>
    </row>
    <row r="516" spans="1:6" x14ac:dyDescent="0.25">
      <c r="A516" s="42">
        <v>196605303278</v>
      </c>
      <c r="B516" s="43" t="s">
        <v>229</v>
      </c>
      <c r="C516" s="43" t="s">
        <v>89</v>
      </c>
      <c r="D516" s="43" t="s">
        <v>90</v>
      </c>
      <c r="E516" s="43">
        <v>44</v>
      </c>
      <c r="F516" s="43">
        <v>3</v>
      </c>
    </row>
    <row r="517" spans="1:6" x14ac:dyDescent="0.25">
      <c r="A517" s="42">
        <v>196605303285</v>
      </c>
      <c r="B517" s="43" t="s">
        <v>229</v>
      </c>
      <c r="C517" s="43" t="s">
        <v>89</v>
      </c>
      <c r="D517" s="43" t="s">
        <v>90</v>
      </c>
      <c r="E517" s="43">
        <v>44.5</v>
      </c>
      <c r="F517" s="43">
        <v>2</v>
      </c>
    </row>
    <row r="518" spans="1:6" x14ac:dyDescent="0.25">
      <c r="A518" s="42">
        <v>196605303292</v>
      </c>
      <c r="B518" s="43" t="s">
        <v>229</v>
      </c>
      <c r="C518" s="43" t="s">
        <v>89</v>
      </c>
      <c r="D518" s="43" t="s">
        <v>90</v>
      </c>
      <c r="E518" s="43">
        <v>45</v>
      </c>
      <c r="F518" s="43">
        <v>3</v>
      </c>
    </row>
    <row r="519" spans="1:6" x14ac:dyDescent="0.25">
      <c r="A519" s="42">
        <v>826218061639</v>
      </c>
      <c r="B519" s="43" t="s">
        <v>229</v>
      </c>
      <c r="C519" s="43" t="s">
        <v>95</v>
      </c>
      <c r="D519" s="43" t="s">
        <v>96</v>
      </c>
      <c r="E519" s="43">
        <v>40</v>
      </c>
      <c r="F519" s="43">
        <v>1</v>
      </c>
    </row>
    <row r="520" spans="1:6" x14ac:dyDescent="0.25">
      <c r="A520" s="42">
        <v>826218061677</v>
      </c>
      <c r="B520" s="43" t="s">
        <v>229</v>
      </c>
      <c r="C520" s="43" t="s">
        <v>95</v>
      </c>
      <c r="D520" s="43" t="s">
        <v>96</v>
      </c>
      <c r="E520" s="43">
        <v>42.5</v>
      </c>
      <c r="F520" s="43">
        <v>3</v>
      </c>
    </row>
    <row r="521" spans="1:6" x14ac:dyDescent="0.25">
      <c r="A521" s="42">
        <v>826218061684</v>
      </c>
      <c r="B521" s="43" t="s">
        <v>229</v>
      </c>
      <c r="C521" s="43" t="s">
        <v>95</v>
      </c>
      <c r="D521" s="43" t="s">
        <v>96</v>
      </c>
      <c r="E521" s="43">
        <v>43</v>
      </c>
      <c r="F521" s="43">
        <v>6</v>
      </c>
    </row>
    <row r="522" spans="1:6" x14ac:dyDescent="0.25">
      <c r="A522" s="42">
        <v>826218061691</v>
      </c>
      <c r="B522" s="43" t="s">
        <v>229</v>
      </c>
      <c r="C522" s="43" t="s">
        <v>95</v>
      </c>
      <c r="D522" s="43" t="s">
        <v>96</v>
      </c>
      <c r="E522" s="43">
        <v>44</v>
      </c>
      <c r="F522" s="43">
        <v>2</v>
      </c>
    </row>
    <row r="523" spans="1:6" x14ac:dyDescent="0.25">
      <c r="A523" s="42">
        <v>826218061707</v>
      </c>
      <c r="B523" s="43" t="s">
        <v>229</v>
      </c>
      <c r="C523" s="43" t="s">
        <v>95</v>
      </c>
      <c r="D523" s="43" t="s">
        <v>96</v>
      </c>
      <c r="E523" s="43">
        <v>44.5</v>
      </c>
      <c r="F523" s="43">
        <v>1</v>
      </c>
    </row>
    <row r="524" spans="1:6" x14ac:dyDescent="0.25">
      <c r="A524" s="42">
        <v>195242835265</v>
      </c>
      <c r="B524" s="43" t="s">
        <v>229</v>
      </c>
      <c r="C524" s="43" t="s">
        <v>33</v>
      </c>
      <c r="D524" s="43" t="str">
        <f>VLOOKUP(C524,NIKE!C:D,2,0)</f>
        <v>NIKE REVOLUTION 6 NN</v>
      </c>
      <c r="E524" s="43">
        <v>42.5</v>
      </c>
      <c r="F524" s="8">
        <v>51</v>
      </c>
    </row>
    <row r="525" spans="1:6" x14ac:dyDescent="0.25">
      <c r="A525" s="42">
        <v>195242835272</v>
      </c>
      <c r="B525" s="43" t="s">
        <v>229</v>
      </c>
      <c r="C525" s="43" t="s">
        <v>33</v>
      </c>
      <c r="D525" s="43" t="str">
        <f>VLOOKUP(C525,NIKE!C:D,2,0)</f>
        <v>NIKE REVOLUTION 6 NN</v>
      </c>
      <c r="E525" s="43">
        <v>43</v>
      </c>
      <c r="F525" s="8">
        <v>39</v>
      </c>
    </row>
    <row r="526" spans="1:6" x14ac:dyDescent="0.25">
      <c r="A526" s="42">
        <v>195242835289</v>
      </c>
      <c r="B526" s="43" t="s">
        <v>229</v>
      </c>
      <c r="C526" s="43" t="s">
        <v>33</v>
      </c>
      <c r="D526" s="43" t="str">
        <f>VLOOKUP(C526,NIKE!C:D,2,0)</f>
        <v>NIKE REVOLUTION 6 NN</v>
      </c>
      <c r="E526" s="43">
        <v>44</v>
      </c>
      <c r="F526" s="8">
        <v>518</v>
      </c>
    </row>
    <row r="527" spans="1:6" x14ac:dyDescent="0.25">
      <c r="A527" s="42">
        <v>195242835296</v>
      </c>
      <c r="B527" s="43" t="s">
        <v>229</v>
      </c>
      <c r="C527" s="43" t="s">
        <v>33</v>
      </c>
      <c r="D527" s="43" t="str">
        <f>VLOOKUP(C527,NIKE!C:D,2,0)</f>
        <v>NIKE REVOLUTION 6 NN</v>
      </c>
      <c r="E527" s="43">
        <v>44.5</v>
      </c>
      <c r="F527" s="8">
        <v>112</v>
      </c>
    </row>
    <row r="528" spans="1:6" x14ac:dyDescent="0.25">
      <c r="A528" s="42">
        <v>195242835302</v>
      </c>
      <c r="B528" s="43" t="s">
        <v>229</v>
      </c>
      <c r="C528" s="43" t="s">
        <v>33</v>
      </c>
      <c r="D528" s="43" t="str">
        <f>VLOOKUP(C528,NIKE!C:D,2,0)</f>
        <v>NIKE REVOLUTION 6 NN</v>
      </c>
      <c r="E528" s="43">
        <v>45</v>
      </c>
      <c r="F528" s="8">
        <v>330</v>
      </c>
    </row>
    <row r="529" spans="1:6" x14ac:dyDescent="0.25">
      <c r="A529" s="42"/>
      <c r="B529" s="43" t="s">
        <v>229</v>
      </c>
      <c r="C529" s="43" t="s">
        <v>118</v>
      </c>
      <c r="D529" s="43" t="s">
        <v>119</v>
      </c>
      <c r="E529" s="43">
        <v>49.5</v>
      </c>
      <c r="F529" s="43">
        <v>6</v>
      </c>
    </row>
    <row r="530" spans="1:6" x14ac:dyDescent="0.25">
      <c r="A530" s="42">
        <v>195243502302</v>
      </c>
      <c r="B530" s="43" t="s">
        <v>229</v>
      </c>
      <c r="C530" s="43" t="s">
        <v>234</v>
      </c>
      <c r="D530" s="43" t="s">
        <v>235</v>
      </c>
      <c r="E530" s="43">
        <v>36</v>
      </c>
      <c r="F530" s="43">
        <v>164</v>
      </c>
    </row>
    <row r="531" spans="1:6" x14ac:dyDescent="0.25">
      <c r="A531" s="42">
        <v>195243502333</v>
      </c>
      <c r="B531" s="43" t="s">
        <v>229</v>
      </c>
      <c r="C531" s="43" t="s">
        <v>234</v>
      </c>
      <c r="D531" s="43" t="s">
        <v>235</v>
      </c>
      <c r="E531" s="43">
        <v>38</v>
      </c>
      <c r="F531" s="43">
        <v>217</v>
      </c>
    </row>
    <row r="532" spans="1:6" x14ac:dyDescent="0.25">
      <c r="A532" s="42">
        <v>195243502340</v>
      </c>
      <c r="B532" s="43" t="s">
        <v>229</v>
      </c>
      <c r="C532" s="43" t="s">
        <v>234</v>
      </c>
      <c r="D532" s="43" t="s">
        <v>235</v>
      </c>
      <c r="E532" s="43">
        <v>38.5</v>
      </c>
      <c r="F532" s="43">
        <v>72</v>
      </c>
    </row>
  </sheetData>
  <phoneticPr fontId="2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ec6bed14-7f9b-4f27-bb3d-c16a74aafb0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NIKE</vt:lpstr>
      <vt:lpstr>EAN CODES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2023-11-07T10:33:08Z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